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<sst xmlns="http://schemas.openxmlformats.org/spreadsheetml/2006/main" count="2579" uniqueCount="717">
  <si>
    <t>Юношеский рейтинг скалолазов России на 01.10.2021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</si>
  <si>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</si>
  <si>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</si>
  <si>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</si>
  <si>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</si>
  <si>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</si>
  <si>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</si>
  <si>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</si>
  <si>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</si>
  <si>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</si>
  <si>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</si>
  <si>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</si>
  <si>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</si>
  <si>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</si>
  <si>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</si>
  <si>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</si>
  <si>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</si>
  <si>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</si>
  <si>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</si>
  <si>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</si>
  <si>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</si>
  <si>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</si>
  <si>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</si>
  <si>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</si>
  <si>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</si>
  <si>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</si>
  <si>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</si>
  <si>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</si>
  <si>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</si>
  <si>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</si>
  <si>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</si>
  <si>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</si>
  <si>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</si>
  <si>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</si>
  <si>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</si>
  <si>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</si>
  <si>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</si>
  <si>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</si>
  <si>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</si>
  <si>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</si>
  <si>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</si>
  <si>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</si>
  <si>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</si>
  <si>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</si>
  <si>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</si>
  <si>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</si>
  <si>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</si>
  <si>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</si>
  <si>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</si>
  <si>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</si>
  <si>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</si>
  <si>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</si>
  <si>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</si>
  <si>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</si>
  <si>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</si>
  <si>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</si>
  <si>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</si>
  <si>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</si>
  <si>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</si>
  <si>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</si>
  <si>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</si>
  <si>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</si>
  <si>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</si>
  <si>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</si>
  <si>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</si>
  <si>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</si>
  <si>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</si>
  <si>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</si>
  <si>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</si>
  <si>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</si>
  <si>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</si>
  <si>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Калининградская обл.</t>
  </si>
  <si>
    <t>Вологодская обл.</t>
  </si>
  <si>
    <t>Респ. Башкортостан</t>
  </si>
  <si>
    <t>Курмачева Анастасия</t>
  </si>
  <si>
    <t>Мордвина Анна</t>
  </si>
  <si>
    <t>Кушаева Камилла</t>
  </si>
  <si>
    <t>Фурманова Дарья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</si>
  <si>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</si>
  <si>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</si>
  <si>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</si>
  <si>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</si>
  <si>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</si>
  <si>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</si>
  <si>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</si>
  <si>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</si>
  <si>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</si>
  <si>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</si>
  <si>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</si>
  <si>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</si>
  <si>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</si>
  <si>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</si>
  <si>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</si>
  <si>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</si>
  <si>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</si>
  <si>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</si>
  <si>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</si>
  <si>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t>МКЕ 
Велико-Тырново
25.07.2021</t>
  </si>
  <si>
    <t>Спартакиада Тюмень
28.06.2021</t>
  </si>
  <si>
    <t>0,69/0,8</t>
  </si>
  <si>
    <t>0,92</t>
  </si>
  <si>
    <t>Завьялова Екатерина</t>
  </si>
  <si>
    <t>Глотова Дарья</t>
  </si>
  <si>
    <t>Кировская обл.</t>
  </si>
  <si>
    <t>Кушанина Марина</t>
  </si>
  <si>
    <t>Коростелева Ева</t>
  </si>
  <si>
    <t>Сим Ин Ен</t>
  </si>
  <si>
    <t>Смирнова Виктория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</si>
  <si>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</si>
  <si>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</si>
  <si>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</si>
  <si>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</si>
  <si>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</si>
  <si>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</si>
  <si>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</si>
  <si>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</si>
  <si>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Мусатова Анна</t>
  </si>
  <si>
    <t>Разуваева Алина</t>
  </si>
  <si>
    <t>Яковлева Валерия</t>
  </si>
  <si>
    <t>Рябова Зоя</t>
  </si>
  <si>
    <t>Фисейская Мария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</si>
  <si>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</si>
  <si>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</si>
  <si>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</si>
  <si>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</si>
  <si>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</si>
  <si>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</si>
  <si>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</si>
  <si>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</si>
  <si>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</si>
  <si>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</si>
  <si>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</si>
  <si>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</si>
  <si>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</si>
  <si>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</si>
  <si>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</si>
  <si>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</si>
  <si>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</si>
  <si>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</si>
  <si>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</si>
  <si>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</si>
  <si>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</si>
  <si>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</si>
  <si>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</si>
  <si>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</si>
  <si>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</si>
  <si>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</si>
  <si>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</si>
  <si>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</si>
  <si>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</si>
  <si>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</si>
  <si>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</si>
  <si>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</si>
  <si>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</si>
  <si>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</si>
  <si>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</si>
  <si>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</si>
  <si>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</si>
  <si>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</si>
  <si>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</si>
  <si>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</si>
  <si>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</si>
  <si>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</si>
  <si>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</si>
  <si>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</si>
  <si>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</si>
  <si>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</si>
  <si>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</si>
  <si>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</si>
  <si>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</si>
  <si>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</si>
  <si>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</si>
  <si>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</si>
  <si>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</si>
  <si>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</si>
  <si>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</si>
  <si>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</si>
  <si>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</si>
  <si>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</si>
  <si>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Баталова Александра</t>
  </si>
  <si>
    <t>Петровец Василиса</t>
  </si>
  <si>
    <t>Кульева Анжелика</t>
  </si>
  <si>
    <t>Авраменко Екатерина</t>
  </si>
  <si>
    <t>Клевакина Дарья</t>
  </si>
  <si>
    <t>Семкина Елена</t>
  </si>
  <si>
    <t>Амулина Марина</t>
  </si>
  <si>
    <t>Свердловская область</t>
  </si>
  <si>
    <t>Корбан Анна</t>
  </si>
  <si>
    <t>Гамова Ульяна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</si>
  <si>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</si>
  <si>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</si>
  <si>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</si>
  <si>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</si>
  <si>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</si>
  <si>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</si>
  <si>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Балыбердина Виктория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</si>
  <si>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</si>
  <si>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</si>
  <si>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</si>
  <si>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</si>
  <si>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</si>
  <si>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</si>
  <si>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1/-</t>
  </si>
  <si>
    <t>0,93</t>
  </si>
  <si>
    <t>Никитина Юлия</t>
  </si>
  <si>
    <t>Зайкова Анастасия</t>
  </si>
  <si>
    <t>Краморова Екатерина</t>
  </si>
  <si>
    <t>Валеева Алиса</t>
  </si>
  <si>
    <t>Ермолик Снежана</t>
  </si>
  <si>
    <t>Чернега Ксения</t>
  </si>
  <si>
    <t>Киселева Василиса</t>
  </si>
  <si>
    <t>Соломянова Анастасия</t>
  </si>
  <si>
    <t>Нечаева Лилия</t>
  </si>
  <si>
    <t>Осинцева Василина</t>
  </si>
  <si>
    <t>Бумина Вероника</t>
  </si>
  <si>
    <t>Коротких Василина</t>
  </si>
  <si>
    <t>Ковалева Варвара</t>
  </si>
  <si>
    <t>Акулова Дарья</t>
  </si>
  <si>
    <t>Мелешко Евгения</t>
  </si>
  <si>
    <t>Журина Эвелина</t>
  </si>
  <si>
    <t>Исаева Софья</t>
  </si>
  <si>
    <t>Хватова Татьяна</t>
  </si>
  <si>
    <t>Чайка Снежана</t>
  </si>
  <si>
    <t>Горинова Светлана</t>
  </si>
  <si>
    <t>Сиворонова Екатерина</t>
  </si>
  <si>
    <t>Курмачева Мария</t>
  </si>
  <si>
    <t>Земцова Вера</t>
  </si>
  <si>
    <t>Шайдурова Надежда</t>
  </si>
  <si>
    <t>Татарина Алина</t>
  </si>
  <si>
    <t>Сафиуллина Диана</t>
  </si>
  <si>
    <t>Герц Вероника</t>
  </si>
  <si>
    <t>Хорева Софья</t>
  </si>
  <si>
    <t>Барышникова Анастасия</t>
  </si>
  <si>
    <t>Яровенко Анастасия</t>
  </si>
  <si>
    <t>Замятина Инна</t>
  </si>
  <si>
    <t>Кулешова Вероника</t>
  </si>
  <si>
    <t>Колегова Арина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</si>
  <si>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</si>
  <si>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</si>
  <si>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</si>
  <si>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</si>
  <si>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</si>
  <si>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</si>
  <si>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</si>
  <si>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</si>
  <si>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</si>
  <si>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Баженова Александра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</si>
  <si>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</si>
  <si>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</si>
  <si>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</si>
  <si>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</si>
  <si>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</si>
  <si>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</si>
  <si>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</si>
  <si>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</si>
  <si>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</si>
  <si>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0,95/-</t>
  </si>
  <si>
    <t>Новосибирская область</t>
  </si>
  <si>
    <t>Николаева Александра</t>
  </si>
  <si>
    <t>Республика Татарстан</t>
  </si>
  <si>
    <t>Воронежская область</t>
  </si>
  <si>
    <t>Панина Юлиана</t>
  </si>
  <si>
    <t>Псковская обл.</t>
  </si>
  <si>
    <t>Лейкина Екатерина</t>
  </si>
  <si>
    <t>Щипанская Екатерина</t>
  </si>
  <si>
    <t>Лебедева Ульяна</t>
  </si>
  <si>
    <t>Ткачева Дарья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</si>
  <si>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</si>
  <si>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</si>
  <si>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</si>
  <si>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</si>
  <si>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</si>
  <si>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</si>
  <si>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</si>
  <si>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</si>
  <si>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</si>
  <si>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</si>
  <si>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</si>
  <si>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</si>
  <si>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</si>
  <si>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</si>
  <si>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</si>
  <si>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</si>
  <si>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</si>
  <si>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Расторгуева Елизавета</t>
  </si>
  <si>
    <t>Скворцова Дарья</t>
  </si>
  <si>
    <t>Киселёва Василиса</t>
  </si>
  <si>
    <t>Золотухина Юлиана</t>
  </si>
  <si>
    <t>Голубева София</t>
  </si>
  <si>
    <t>Сироткина Светлана</t>
  </si>
  <si>
    <t>Епишина Екатерина</t>
  </si>
  <si>
    <t>Смирнова Александра</t>
  </si>
  <si>
    <t>Филимонова Елена</t>
  </si>
  <si>
    <t>Сухатская Екатерина</t>
  </si>
  <si>
    <t>Плехова Юлия</t>
  </si>
  <si>
    <t>Девушки 10-13 лет. Трудность.</t>
  </si>
  <si>
    <t>ПР Воронеж 09.06.2021</t>
  </si>
  <si>
    <t>Альбах Марина</t>
  </si>
  <si>
    <t>Фисейская Александра</t>
  </si>
  <si>
    <t>Мамаева Яна</t>
  </si>
  <si>
    <t>Шумейко Виктория</t>
  </si>
  <si>
    <t>Лысенко Евгения</t>
  </si>
  <si>
    <t>Силкина Мария</t>
  </si>
  <si>
    <t>Луткова Анна</t>
  </si>
  <si>
    <t>Симонькина Дина</t>
  </si>
  <si>
    <t>Снежинская Елизавета</t>
  </si>
  <si>
    <t>Викторовская Дарья</t>
  </si>
  <si>
    <t>Бундина Анна</t>
  </si>
  <si>
    <t>Зорина Алена</t>
  </si>
  <si>
    <t>Кравченко Валерия</t>
  </si>
  <si>
    <t>Зимницкая Мария</t>
  </si>
  <si>
    <t>Бутырина Лилия</t>
  </si>
  <si>
    <t>Нетепенко Александра</t>
  </si>
  <si>
    <t>Храпова Екатерина</t>
  </si>
  <si>
    <t>Айзенштат Вероника</t>
  </si>
  <si>
    <t>Муханова Елизавета</t>
  </si>
  <si>
    <t>Халиуллина Эвелина</t>
  </si>
  <si>
    <t>Чугреева Виктория</t>
  </si>
  <si>
    <t>Каранаева Варвара</t>
  </si>
  <si>
    <t>Лисицкая Анжелика</t>
  </si>
  <si>
    <t>Пензенская область</t>
  </si>
  <si>
    <t>Ченская Елизавета</t>
  </si>
  <si>
    <t>Радостева Вероника</t>
  </si>
  <si>
    <t>Халиуллина Милана</t>
  </si>
  <si>
    <t>Воронина Варвара</t>
  </si>
  <si>
    <t>Пецевич Алиса</t>
  </si>
  <si>
    <t>Омская область</t>
  </si>
  <si>
    <t>Вощукова Полина</t>
  </si>
  <si>
    <t>Арасанова Анастасия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</si>
  <si>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</si>
  <si>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</si>
  <si>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</si>
  <si>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</si>
  <si>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</si>
  <si>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</si>
  <si>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</si>
  <si>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2008</t>
  </si>
  <si>
    <t>2009</t>
  </si>
  <si>
    <t>Егорова Дарья</t>
  </si>
  <si>
    <t>Лобян Маргарита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</si>
  <si>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</si>
  <si>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</si>
  <si>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</si>
  <si>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</si>
  <si>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</si>
  <si>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</si>
  <si>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</si>
  <si>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</si>
  <si>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</si>
  <si>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</si>
  <si>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</si>
  <si>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</si>
  <si>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</si>
  <si>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</si>
  <si>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</si>
  <si>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0,91</t>
  </si>
  <si>
    <t>Файзуллина Динара</t>
  </si>
  <si>
    <t>Мельниченко Милана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</si>
  <si>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</si>
  <si>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</si>
  <si>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</si>
  <si>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</si>
  <si>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</si>
  <si>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</si>
  <si>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</si>
  <si>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</si>
  <si>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</si>
  <si>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</si>
  <si>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</si>
  <si>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МКЕ 
Жилина
31.07.2021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</si>
  <si>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</si>
  <si>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</si>
  <si>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</si>
  <si>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</si>
  <si>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</si>
  <si>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</si>
  <si>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</si>
  <si>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</si>
  <si>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</si>
  <si>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</si>
  <si>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</si>
  <si>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</si>
  <si>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</si>
  <si>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</si>
  <si>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</si>
  <si>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</si>
  <si>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</si>
  <si>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</si>
  <si>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</si>
  <si>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</si>
  <si>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</si>
  <si>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</si>
  <si>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</si>
  <si>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</si>
  <si>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</si>
  <si>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</si>
  <si>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</si>
  <si>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</si>
  <si>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</si>
  <si>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</si>
  <si>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</si>
  <si>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</si>
  <si>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</si>
  <si>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</si>
  <si>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</si>
  <si>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</si>
  <si>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</si>
  <si>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</si>
  <si>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</si>
  <si>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Акимов Данил</t>
  </si>
  <si>
    <t>Ламбин Алексей</t>
  </si>
  <si>
    <t>Пименов Андрей</t>
  </si>
  <si>
    <t>Юниоры. Скорость.</t>
  </si>
  <si>
    <t>МКЕ Гафленц
27.06.2021</t>
  </si>
  <si>
    <t>0,98/0,77</t>
  </si>
  <si>
    <t>0,81</t>
  </si>
  <si>
    <t>Пашков Ярослав</t>
  </si>
  <si>
    <t>Уколов Даниил</t>
  </si>
  <si>
    <t>Земляков Иван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</si>
  <si>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</si>
  <si>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</si>
  <si>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</si>
  <si>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</si>
  <si>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</si>
  <si>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</si>
  <si>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</si>
  <si>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</si>
  <si>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</si>
  <si>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</si>
  <si>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</si>
  <si>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</si>
  <si>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</si>
  <si>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</si>
  <si>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</si>
  <si>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</si>
  <si>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Батыршин Артем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</si>
  <si>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</si>
  <si>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</si>
  <si>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</si>
  <si>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</si>
  <si>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</si>
  <si>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</si>
  <si>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</si>
  <si>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</si>
  <si>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</si>
  <si>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</si>
  <si>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</si>
  <si>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</si>
  <si>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</si>
  <si>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</si>
  <si>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</si>
  <si>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</si>
  <si>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</si>
  <si>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</si>
  <si>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</si>
  <si>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</si>
  <si>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</si>
  <si>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</si>
  <si>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</si>
  <si>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</si>
  <si>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</si>
  <si>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</si>
  <si>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</si>
  <si>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</si>
  <si>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</si>
  <si>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Щербаков Лев</t>
  </si>
  <si>
    <t>Каменских Артем</t>
  </si>
  <si>
    <t>Донцов Владимир</t>
  </si>
  <si>
    <t>Ковалев Юрий</t>
  </si>
  <si>
    <t>Воробьев Иван</t>
  </si>
  <si>
    <t>Ипатов Вадим</t>
  </si>
  <si>
    <t>Волокитин Данила</t>
  </si>
  <si>
    <t>Нефедов Леонид</t>
  </si>
  <si>
    <t>Плотников Антон</t>
  </si>
  <si>
    <t>Рыжов Максим</t>
  </si>
  <si>
    <t>Наполов Михаил</t>
  </si>
  <si>
    <t>Попович Степан</t>
  </si>
  <si>
    <t>Гук Кирилл</t>
  </si>
  <si>
    <t>Красовский Михаил</t>
  </si>
  <si>
    <t>Никонов Владислав</t>
  </si>
  <si>
    <t>Хорошилов Данил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</si>
  <si>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</si>
  <si>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</si>
  <si>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</si>
  <si>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</si>
  <si>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</si>
  <si>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</si>
  <si>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</si>
  <si>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</si>
  <si>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</si>
  <si>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</si>
  <si>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</si>
  <si>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</si>
  <si>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</si>
  <si>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</si>
  <si>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</si>
  <si>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</si>
  <si>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</si>
  <si>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</si>
  <si>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</si>
  <si>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</si>
  <si>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</si>
  <si>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</si>
  <si>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</si>
  <si>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</si>
  <si>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</si>
  <si>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</si>
  <si>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</si>
  <si>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</si>
  <si>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</si>
  <si>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</si>
  <si>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</si>
  <si>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</si>
  <si>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</si>
  <si>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</si>
  <si>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</si>
  <si>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</si>
  <si>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</si>
  <si>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</si>
  <si>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Пермяков Илья</t>
  </si>
  <si>
    <t>Попов Егор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</si>
  <si>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</si>
  <si>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</si>
  <si>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</si>
  <si>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</si>
  <si>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</si>
  <si>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</si>
  <si>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</si>
  <si>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</si>
  <si>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</si>
  <si>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</si>
  <si>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</si>
  <si>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</si>
  <si>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</si>
  <si>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</si>
  <si>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</si>
  <si>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</si>
  <si>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</si>
  <si>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</si>
  <si>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</si>
  <si>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</si>
  <si>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</si>
  <si>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</si>
  <si>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</si>
  <si>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</si>
  <si>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</si>
  <si>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</si>
  <si>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</si>
  <si>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</si>
  <si>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</si>
  <si>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</si>
  <si>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</si>
  <si>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</si>
  <si>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</si>
  <si>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</si>
  <si>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</si>
  <si>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</si>
  <si>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</si>
  <si>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</si>
  <si>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Воробьев Захар</t>
  </si>
  <si>
    <t>Гусаков Даниил</t>
  </si>
  <si>
    <t>Чурилов Андрей</t>
  </si>
  <si>
    <t>Балакаев Иван</t>
  </si>
  <si>
    <t>Коробкин Степан</t>
  </si>
  <si>
    <t>Блохин Артем</t>
  </si>
  <si>
    <t>Лахтычков Александр</t>
  </si>
  <si>
    <t>Шаповалов Никита</t>
  </si>
  <si>
    <t>Несторец Ярослав</t>
  </si>
  <si>
    <t>Локтев Виталий</t>
  </si>
  <si>
    <t>Малофеев Егор</t>
  </si>
  <si>
    <t>Ростовская область</t>
  </si>
  <si>
    <t>Ржавский Максим</t>
  </si>
  <si>
    <t>Ярков Александр</t>
  </si>
  <si>
    <t>Пищиков Никита</t>
  </si>
  <si>
    <t>Блем Алексей</t>
  </si>
  <si>
    <t>Рожков Кирилл</t>
  </si>
  <si>
    <t>Давыденко Федор</t>
  </si>
  <si>
    <t>Николаев Роман</t>
  </si>
  <si>
    <t>Республика Башкортостан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</si>
  <si>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</si>
  <si>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</si>
  <si>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</si>
  <si>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</si>
  <si>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</si>
  <si>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</si>
  <si>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</si>
  <si>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</si>
  <si>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</si>
  <si>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</si>
  <si>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</si>
  <si>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</si>
  <si>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</si>
  <si>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</si>
  <si>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Поздняков Евгений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</si>
  <si>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</si>
  <si>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</si>
  <si>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</si>
  <si>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</si>
  <si>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</si>
  <si>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</si>
  <si>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</si>
  <si>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</si>
  <si>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</si>
  <si>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</si>
  <si>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</si>
  <si>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</si>
  <si>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Молев Арсений</t>
  </si>
  <si>
    <t>Крюков Илья</t>
  </si>
  <si>
    <t>Михайлов Владимир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</si>
  <si>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</si>
  <si>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</si>
  <si>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</si>
  <si>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</si>
  <si>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</si>
  <si>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</si>
  <si>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</si>
  <si>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0,84/-</t>
  </si>
  <si>
    <t>Дементьев Никита</t>
  </si>
  <si>
    <t>Лебедев Кирилл</t>
  </si>
  <si>
    <t>Хамидуллин Данил</t>
  </si>
  <si>
    <t>Морозов Егор</t>
  </si>
  <si>
    <t>Саратовская обл.</t>
  </si>
  <si>
    <t>Виглин Дмитрий</t>
  </si>
  <si>
    <t>Фаткуллин Амир</t>
  </si>
  <si>
    <t>Банников Александр</t>
  </si>
  <si>
    <t>Андреев Данила</t>
  </si>
  <si>
    <t>Лебедев Александр</t>
  </si>
  <si>
    <t>Парамонов Максим</t>
  </si>
  <si>
    <t>Верещагин Михаил</t>
  </si>
  <si>
    <t>Фазуллин Никита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</si>
  <si>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</si>
  <si>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</si>
  <si>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</si>
  <si>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</si>
  <si>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</si>
  <si>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Коротков Артем</t>
  </si>
  <si>
    <t>Шарипов Аскар</t>
  </si>
  <si>
    <t>Деревенских Иван</t>
  </si>
  <si>
    <t>Струг Михаил</t>
  </si>
  <si>
    <t>Калашников Тимофей</t>
  </si>
  <si>
    <t>Лисицкий Владислав</t>
  </si>
  <si>
    <t>Бессонов Павел</t>
  </si>
  <si>
    <t>Юноши 10-13 лет. Трудность.</t>
  </si>
  <si>
    <t>Лунев Севастьян</t>
  </si>
  <si>
    <t>Степанов Георгий</t>
  </si>
  <si>
    <t>Карпинский Максим</t>
  </si>
  <si>
    <t>Мясницын Михаил</t>
  </si>
  <si>
    <t>Ксенофонтов Юрий</t>
  </si>
  <si>
    <t>Тимшанов Аяз</t>
  </si>
  <si>
    <t>Федоров Федор</t>
  </si>
  <si>
    <t>Казаков Александр</t>
  </si>
  <si>
    <t>Оксов Дмитрий</t>
  </si>
  <si>
    <t>Воскресенский Арсений</t>
  </si>
  <si>
    <t>Зырянов Андрей</t>
  </si>
  <si>
    <t>Мастинников Евгений</t>
  </si>
  <si>
    <t>Роймуев Дмитрий</t>
  </si>
  <si>
    <t>Шивинский Кирилл</t>
  </si>
  <si>
    <t>Лойко Денис</t>
  </si>
  <si>
    <t>Ольховой Сергей</t>
  </si>
  <si>
    <t>Хороцей Тимофей</t>
  </si>
  <si>
    <t>Поздняков Кирилл</t>
  </si>
  <si>
    <t>Волков Павел</t>
  </si>
  <si>
    <t>Тимофеев Лев</t>
  </si>
  <si>
    <t>Рус Ингвар</t>
  </si>
  <si>
    <t>Подольский Егор</t>
  </si>
  <si>
    <t>Буторов Николай</t>
  </si>
  <si>
    <t>Хоменко Марк</t>
  </si>
  <si>
    <t>Мавлаутдинов Роман</t>
  </si>
  <si>
    <t>Пекарев Егор</t>
  </si>
  <si>
    <t>Кульбякин Роман</t>
  </si>
  <si>
    <t>Архипов Родион</t>
  </si>
  <si>
    <t>Соколов Мирослав</t>
  </si>
  <si>
    <t>Тихов Даниил</t>
  </si>
  <si>
    <t>Холодков Егор</t>
  </si>
  <si>
    <t>Гамов Дмитрий</t>
  </si>
  <si>
    <t>Прохоров Ярослав</t>
  </si>
  <si>
    <t>Скороходов Иван</t>
  </si>
  <si>
    <t>Думов Александр</t>
  </si>
  <si>
    <t>Ковшик Роман</t>
  </si>
  <si>
    <t>Яковлев Андрей</t>
  </si>
  <si>
    <t>Бочкин Даниил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</si>
  <si>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</si>
  <si>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</si>
  <si>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</si>
  <si>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Евсиков Андрей</t>
  </si>
  <si>
    <t>Ленинградская область</t>
  </si>
  <si>
    <t>Московская область</t>
  </si>
  <si>
    <t>Прусаков Роман</t>
  </si>
  <si>
    <t>Тюменская область</t>
  </si>
  <si>
    <t>Майтус Артур</t>
  </si>
  <si>
    <t>Костюков Аркадий</t>
  </si>
  <si>
    <t>Калининградская область</t>
  </si>
  <si>
    <t>Михайлов Александр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</si>
  <si>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</si>
  <si>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</si>
  <si>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</si>
  <si>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</si>
  <si>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</si>
  <si>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</si>
  <si>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</si>
  <si>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</si>
  <si>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</si>
  <si>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</si>
  <si>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Кизилов Илья</t>
  </si>
  <si>
    <t>Земляков Даниил</t>
  </si>
  <si>
    <t>Марченко Илья</t>
  </si>
  <si>
    <t>Галикеев Артур</t>
  </si>
  <si>
    <t>Какунин Вячеслав</t>
  </si>
  <si>
    <t>Гирченко Максим</t>
  </si>
  <si>
    <t>Козлов Илья</t>
  </si>
  <si>
    <t>Федоров Фёдор</t>
  </si>
  <si>
    <t>Семенов Олег</t>
  </si>
  <si>
    <t>Щукин Роман</t>
  </si>
  <si>
    <t>Жидков Макар</t>
  </si>
  <si>
    <t>Топорков Егор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</si>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</sst>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71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/>
    </xf>
    <xf numFmtId="164" fontId="26" fillId="0" borderId="12" xfId="0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2" fillId="0" borderId="12" xfId="0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625" style="1" customWidth="1"/>
    <col min="3" max="3" width="15.50390625" style="1" customWidth="1"/>
    <col min="4" max="4" width="4.75390625" style="1" customWidth="1"/>
    <col min="5" max="6" width="8.50390625" style="1" customWidth="1"/>
    <col min="7" max="7" width="8.50390625" style="2" customWidth="1"/>
    <col min="8" max="8" width="10.50390625" style="1" customWidth="1"/>
    <col min="9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0" t="s">
        <v>13</v>
      </c>
    </row>
    <row r="6" spans="1:12" s="14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5" t="s">
        <v>14</v>
      </c>
      <c r="I6" s="15" t="s">
        <v>15</v>
      </c>
      <c r="J6" s="15" t="s">
        <v>16</v>
      </c>
      <c r="K6" s="15" t="s">
        <v>17</v>
      </c>
      <c r="L6" s="10"/>
    </row>
    <row r="7" spans="1:12" ht="12.75" customHeight="1">
      <c r="A7" s="16">
        <v>1</v>
      </c>
      <c r="B7" s="17" t="s">
        <v>18</v>
      </c>
      <c r="C7" s="18" t="s">
        <v>19</v>
      </c>
      <c r="D7" s="16">
        <v>2003</v>
      </c>
      <c r="E7" s="19">
        <v>66</v>
      </c>
      <c r="F7" s="20">
        <v>82.5</v>
      </c>
      <c r="G7" s="21">
        <v>129.6</v>
      </c>
      <c r="H7" s="22">
        <v>18.768</v>
      </c>
      <c r="I7" s="23">
        <v>90</v>
      </c>
      <c r="J7" s="23">
        <v>80</v>
      </c>
      <c r="K7" s="23">
        <v>0</v>
      </c>
      <c r="L7" s="24">
        <f aca="true" t="shared" si="0" ref="L7:L32">LARGE(E7:F7,1)+LARGE(E7:F7,2)+G7+LARGE(H7:K7,1)+LARGE(H7:K7,2)</f>
        <v>448.1</v>
      </c>
    </row>
    <row r="8" spans="1:12" ht="12.75" customHeight="1">
      <c r="A8" s="16">
        <v>2</v>
      </c>
      <c r="B8" s="25" t="s">
        <v>20</v>
      </c>
      <c r="C8" s="26" t="s">
        <v>21</v>
      </c>
      <c r="D8" s="16">
        <v>2003</v>
      </c>
      <c r="E8" s="19">
        <v>37.2</v>
      </c>
      <c r="F8" s="20">
        <v>6</v>
      </c>
      <c r="G8" s="21">
        <v>43.4</v>
      </c>
      <c r="H8" s="22">
        <v>44.16</v>
      </c>
      <c r="I8" s="23">
        <v>72</v>
      </c>
      <c r="J8" s="23">
        <v>100</v>
      </c>
      <c r="K8" s="27">
        <v>41.6</v>
      </c>
      <c r="L8" s="24">
        <f t="shared" si="0"/>
        <v>258.6</v>
      </c>
    </row>
    <row r="9" spans="1:12" ht="12.75" customHeight="1">
      <c r="A9" s="16">
        <v>3</v>
      </c>
      <c r="B9" s="28" t="s">
        <v>22</v>
      </c>
      <c r="C9" s="28" t="s">
        <v>23</v>
      </c>
      <c r="D9" s="16">
        <v>2002</v>
      </c>
      <c r="E9" s="19">
        <v>0</v>
      </c>
      <c r="F9" s="20">
        <v>30</v>
      </c>
      <c r="G9" s="21">
        <v>34</v>
      </c>
      <c r="H9" s="29">
        <v>46.2</v>
      </c>
      <c r="I9" s="30">
        <v>49.5</v>
      </c>
      <c r="J9" s="30">
        <v>65</v>
      </c>
      <c r="K9" s="31">
        <v>64</v>
      </c>
      <c r="L9" s="24">
        <f t="shared" si="0"/>
        <v>193</v>
      </c>
    </row>
    <row r="10" spans="1:12" ht="12.75" customHeight="1">
      <c r="A10" s="16">
        <v>4</v>
      </c>
      <c r="B10" s="28" t="s">
        <v>24</v>
      </c>
      <c r="C10" s="28" t="s">
        <v>25</v>
      </c>
      <c r="D10" s="16">
        <v>2002</v>
      </c>
      <c r="E10" s="19">
        <v>0</v>
      </c>
      <c r="F10" s="19">
        <v>0</v>
      </c>
      <c r="G10" s="21">
        <v>53.6</v>
      </c>
      <c r="H10" s="29">
        <v>42.84</v>
      </c>
      <c r="I10" s="30">
        <v>58.5</v>
      </c>
      <c r="J10" s="30">
        <v>31</v>
      </c>
      <c r="K10" s="31">
        <v>35.2</v>
      </c>
      <c r="L10" s="24">
        <f t="shared" si="0"/>
        <v>154.94</v>
      </c>
    </row>
    <row r="11" spans="1:12" ht="12.75" customHeight="1">
      <c r="A11" s="16">
        <v>5</v>
      </c>
      <c r="B11" s="17" t="s">
        <v>26</v>
      </c>
      <c r="C11" s="18" t="s">
        <v>27</v>
      </c>
      <c r="D11" s="16">
        <v>2003</v>
      </c>
      <c r="E11" s="19">
        <v>0</v>
      </c>
      <c r="F11" s="19">
        <v>0</v>
      </c>
      <c r="G11" s="21">
        <v>46.5</v>
      </c>
      <c r="H11" s="22">
        <v>35.88</v>
      </c>
      <c r="I11" s="23">
        <v>27.9</v>
      </c>
      <c r="J11" s="23">
        <v>43</v>
      </c>
      <c r="K11" s="27">
        <v>51.2</v>
      </c>
      <c r="L11" s="24">
        <f t="shared" si="0"/>
        <v>140.7</v>
      </c>
    </row>
    <row r="12" spans="1:12" ht="12.75" customHeight="1">
      <c r="A12" s="16">
        <v>6</v>
      </c>
      <c r="B12" s="28" t="s">
        <v>28</v>
      </c>
      <c r="C12" s="28" t="s">
        <v>29</v>
      </c>
      <c r="D12" s="16">
        <v>2002</v>
      </c>
      <c r="E12" s="19">
        <v>0</v>
      </c>
      <c r="F12" s="19">
        <v>0</v>
      </c>
      <c r="G12" s="21">
        <v>8</v>
      </c>
      <c r="H12" s="29">
        <v>67.2</v>
      </c>
      <c r="I12" s="30">
        <v>38.7</v>
      </c>
      <c r="J12" s="30">
        <v>55</v>
      </c>
      <c r="K12" s="23">
        <v>0</v>
      </c>
      <c r="L12" s="24">
        <f t="shared" si="0"/>
        <v>130.2</v>
      </c>
    </row>
    <row r="13" spans="1:12" ht="12.75" customHeight="1">
      <c r="A13" s="16">
        <v>7</v>
      </c>
      <c r="B13" s="28" t="s">
        <v>30</v>
      </c>
      <c r="C13" s="28" t="s">
        <v>31</v>
      </c>
      <c r="D13" s="16">
        <v>2002</v>
      </c>
      <c r="E13" s="19">
        <v>0</v>
      </c>
      <c r="F13" s="19">
        <v>0</v>
      </c>
      <c r="G13" s="21">
        <v>26.2</v>
      </c>
      <c r="H13" s="29">
        <v>39.48</v>
      </c>
      <c r="I13" s="30">
        <v>33.3</v>
      </c>
      <c r="J13" s="30">
        <v>51</v>
      </c>
      <c r="K13" s="23">
        <v>0</v>
      </c>
      <c r="L13" s="24">
        <f t="shared" si="0"/>
        <v>116.68</v>
      </c>
    </row>
    <row r="14" spans="1:12" ht="12.75" customHeight="1">
      <c r="A14" s="16">
        <v>8</v>
      </c>
      <c r="B14" s="28" t="s">
        <v>32</v>
      </c>
      <c r="C14" s="26" t="s">
        <v>33</v>
      </c>
      <c r="D14" s="16">
        <v>2003</v>
      </c>
      <c r="E14" s="19">
        <v>0</v>
      </c>
      <c r="F14" s="19">
        <v>0</v>
      </c>
      <c r="G14" s="21">
        <v>12</v>
      </c>
      <c r="H14" s="22">
        <v>28.152</v>
      </c>
      <c r="I14" s="23">
        <v>42.3</v>
      </c>
      <c r="J14" s="23">
        <v>47</v>
      </c>
      <c r="K14" s="23">
        <v>0</v>
      </c>
      <c r="L14" s="24">
        <f t="shared" si="0"/>
        <v>101.3</v>
      </c>
    </row>
    <row r="15" spans="1:12" ht="12.75" customHeight="1">
      <c r="A15" s="16">
        <v>9</v>
      </c>
      <c r="B15" s="28" t="s">
        <v>34</v>
      </c>
      <c r="C15" s="28" t="s">
        <v>25</v>
      </c>
      <c r="D15" s="16">
        <v>2002</v>
      </c>
      <c r="E15" s="19">
        <v>0</v>
      </c>
      <c r="F15" s="19">
        <v>0</v>
      </c>
      <c r="G15" s="21">
        <v>2</v>
      </c>
      <c r="H15" s="30">
        <v>0</v>
      </c>
      <c r="I15" s="30">
        <v>45.9</v>
      </c>
      <c r="J15" s="30">
        <v>37</v>
      </c>
      <c r="K15" s="31">
        <v>32.64</v>
      </c>
      <c r="L15" s="24">
        <f t="shared" si="0"/>
        <v>84.9</v>
      </c>
    </row>
    <row r="16" spans="1:12" ht="12.75" customHeight="1">
      <c r="A16" s="16">
        <v>10</v>
      </c>
      <c r="B16" s="28" t="s">
        <v>35</v>
      </c>
      <c r="C16" s="26" t="s">
        <v>36</v>
      </c>
      <c r="D16" s="16">
        <v>2003</v>
      </c>
      <c r="E16" s="19">
        <v>0</v>
      </c>
      <c r="F16" s="19">
        <v>0</v>
      </c>
      <c r="G16" s="32">
        <v>0</v>
      </c>
      <c r="H16" s="22">
        <v>23.736000000000004</v>
      </c>
      <c r="I16" s="23">
        <v>36</v>
      </c>
      <c r="J16" s="23">
        <v>40</v>
      </c>
      <c r="K16" s="23">
        <v>0</v>
      </c>
      <c r="L16" s="24">
        <f t="shared" si="0"/>
        <v>76</v>
      </c>
    </row>
    <row r="17" spans="1:12" ht="12.75" customHeight="1">
      <c r="A17" s="16">
        <v>11</v>
      </c>
      <c r="B17" s="33" t="s">
        <v>37</v>
      </c>
      <c r="C17" s="28" t="s">
        <v>38</v>
      </c>
      <c r="D17" s="16">
        <v>2002</v>
      </c>
      <c r="E17" s="19">
        <v>0</v>
      </c>
      <c r="F17" s="19">
        <v>0</v>
      </c>
      <c r="G17" s="32">
        <v>0</v>
      </c>
      <c r="H17" s="32">
        <v>0</v>
      </c>
      <c r="I17" s="30">
        <v>30.6</v>
      </c>
      <c r="J17" s="30">
        <v>26</v>
      </c>
      <c r="K17" s="31">
        <v>27.52</v>
      </c>
      <c r="L17" s="24">
        <f t="shared" si="0"/>
        <v>58.120000000000005</v>
      </c>
    </row>
    <row r="18" spans="1:12" ht="12.75" customHeight="1">
      <c r="A18" s="16">
        <v>11</v>
      </c>
      <c r="B18" s="25" t="s">
        <v>39</v>
      </c>
      <c r="C18" s="34" t="s">
        <v>38</v>
      </c>
      <c r="D18" s="16">
        <v>2002</v>
      </c>
      <c r="E18" s="19">
        <v>0</v>
      </c>
      <c r="F18" s="19">
        <v>0</v>
      </c>
      <c r="G18" s="32">
        <v>0</v>
      </c>
      <c r="H18" s="29">
        <v>21.84</v>
      </c>
      <c r="I18" s="32">
        <v>0</v>
      </c>
      <c r="J18" s="32">
        <v>28</v>
      </c>
      <c r="K18" s="35">
        <v>30.08</v>
      </c>
      <c r="L18" s="24">
        <f t="shared" si="0"/>
        <v>58.08</v>
      </c>
    </row>
    <row r="19" spans="1:12" ht="12.75" customHeight="1">
      <c r="A19" s="16">
        <v>13</v>
      </c>
      <c r="B19" s="33" t="s">
        <v>40</v>
      </c>
      <c r="C19" s="26" t="s">
        <v>41</v>
      </c>
      <c r="D19" s="16">
        <v>2003</v>
      </c>
      <c r="E19" s="19">
        <v>0</v>
      </c>
      <c r="F19" s="19">
        <v>0</v>
      </c>
      <c r="G19" s="32">
        <v>0</v>
      </c>
      <c r="H19" s="32">
        <v>0</v>
      </c>
      <c r="I19" s="32">
        <v>0</v>
      </c>
      <c r="J19" s="30">
        <v>34</v>
      </c>
      <c r="K19" s="31">
        <v>21.76</v>
      </c>
      <c r="L19" s="24">
        <f t="shared" si="0"/>
        <v>55.760000000000005</v>
      </c>
    </row>
    <row r="20" spans="1:12" ht="12.75" customHeight="1">
      <c r="A20" s="16">
        <v>14</v>
      </c>
      <c r="B20" s="28" t="s">
        <v>42</v>
      </c>
      <c r="C20" s="28" t="s">
        <v>19</v>
      </c>
      <c r="D20" s="16">
        <v>2002</v>
      </c>
      <c r="E20" s="19">
        <v>0</v>
      </c>
      <c r="F20" s="19">
        <v>0</v>
      </c>
      <c r="G20" s="32">
        <v>0</v>
      </c>
      <c r="H20" s="29">
        <v>36.12</v>
      </c>
      <c r="I20" s="30">
        <v>18</v>
      </c>
      <c r="J20" s="30">
        <v>0</v>
      </c>
      <c r="K20" s="23">
        <v>0</v>
      </c>
      <c r="L20" s="24">
        <f t="shared" si="0"/>
        <v>54.12</v>
      </c>
    </row>
    <row r="21" spans="1:12" ht="12.75" customHeight="1">
      <c r="A21" s="16">
        <v>15</v>
      </c>
      <c r="B21" s="36" t="s">
        <v>43</v>
      </c>
      <c r="C21" s="26" t="s">
        <v>36</v>
      </c>
      <c r="D21" s="16">
        <v>2003</v>
      </c>
      <c r="E21" s="19">
        <v>0</v>
      </c>
      <c r="F21" s="19">
        <v>0</v>
      </c>
      <c r="G21" s="37">
        <v>0</v>
      </c>
      <c r="H21" s="22">
        <v>11.04</v>
      </c>
      <c r="I21" s="23">
        <v>12.6</v>
      </c>
      <c r="J21" s="23">
        <v>24</v>
      </c>
      <c r="K21" s="27">
        <v>23.68</v>
      </c>
      <c r="L21" s="24">
        <f t="shared" si="0"/>
        <v>47.68</v>
      </c>
    </row>
    <row r="22" spans="1:12" ht="12.75" customHeight="1">
      <c r="A22" s="16">
        <v>16</v>
      </c>
      <c r="B22" s="28" t="s">
        <v>44</v>
      </c>
      <c r="C22" s="26" t="s">
        <v>45</v>
      </c>
      <c r="D22" s="16">
        <v>2003</v>
      </c>
      <c r="E22" s="19">
        <v>0</v>
      </c>
      <c r="F22" s="19">
        <v>0</v>
      </c>
      <c r="G22" s="32">
        <v>0</v>
      </c>
      <c r="H22" s="22">
        <v>14.352000000000002</v>
      </c>
      <c r="I22" s="23">
        <v>23.4</v>
      </c>
      <c r="J22" s="23">
        <v>22</v>
      </c>
      <c r="K22" s="23">
        <v>0</v>
      </c>
      <c r="L22" s="24">
        <f t="shared" si="0"/>
        <v>45.4</v>
      </c>
    </row>
    <row r="23" spans="1:12" ht="12.75" customHeight="1">
      <c r="A23" s="16">
        <v>17</v>
      </c>
      <c r="B23" s="36" t="s">
        <v>46</v>
      </c>
      <c r="C23" s="38" t="s">
        <v>47</v>
      </c>
      <c r="D23" s="16">
        <v>2003</v>
      </c>
      <c r="E23" s="19">
        <v>0</v>
      </c>
      <c r="F23" s="19">
        <v>0</v>
      </c>
      <c r="G23" s="37">
        <v>0</v>
      </c>
      <c r="H23" s="22">
        <v>20.424000000000003</v>
      </c>
      <c r="I23" s="23">
        <v>19.8</v>
      </c>
      <c r="J23" s="30">
        <v>0</v>
      </c>
      <c r="K23" s="23">
        <v>0</v>
      </c>
      <c r="L23" s="24">
        <f t="shared" si="0"/>
        <v>40.224000000000004</v>
      </c>
    </row>
    <row r="24" spans="1:12" ht="12.75" customHeight="1">
      <c r="A24" s="16">
        <v>18</v>
      </c>
      <c r="B24" s="28" t="s">
        <v>48</v>
      </c>
      <c r="C24" s="28" t="s">
        <v>31</v>
      </c>
      <c r="D24" s="16">
        <v>2002</v>
      </c>
      <c r="E24" s="19">
        <v>0</v>
      </c>
      <c r="F24" s="19">
        <v>0</v>
      </c>
      <c r="G24" s="32">
        <v>0</v>
      </c>
      <c r="H24" s="29">
        <v>33.6</v>
      </c>
      <c r="I24" s="32">
        <v>0</v>
      </c>
      <c r="J24" s="30">
        <v>0</v>
      </c>
      <c r="K24" s="23">
        <v>0</v>
      </c>
      <c r="L24" s="24">
        <f t="shared" si="0"/>
        <v>33.6</v>
      </c>
    </row>
    <row r="25" spans="1:12" ht="12.75" customHeight="1">
      <c r="A25" s="16">
        <v>19</v>
      </c>
      <c r="B25" s="28" t="s">
        <v>49</v>
      </c>
      <c r="C25" s="26" t="s">
        <v>36</v>
      </c>
      <c r="D25" s="16">
        <v>2003</v>
      </c>
      <c r="E25" s="19">
        <v>0</v>
      </c>
      <c r="F25" s="19">
        <v>0</v>
      </c>
      <c r="G25" s="32">
        <v>0</v>
      </c>
      <c r="H25" s="22">
        <v>7.728000000000001</v>
      </c>
      <c r="I25" s="23">
        <v>21.6</v>
      </c>
      <c r="J25" s="30">
        <v>0</v>
      </c>
      <c r="K25" s="23">
        <v>0</v>
      </c>
      <c r="L25" s="24">
        <f t="shared" si="0"/>
        <v>29.328000000000003</v>
      </c>
    </row>
    <row r="26" spans="1:12" ht="12.75" customHeight="1">
      <c r="A26" s="16">
        <v>20</v>
      </c>
      <c r="B26" s="39" t="s">
        <v>50</v>
      </c>
      <c r="C26" s="26" t="s">
        <v>38</v>
      </c>
      <c r="D26" s="16">
        <v>2002</v>
      </c>
      <c r="E26" s="19">
        <v>0</v>
      </c>
      <c r="F26" s="19">
        <v>0</v>
      </c>
      <c r="G26" s="32">
        <v>0</v>
      </c>
      <c r="H26" s="32">
        <v>0</v>
      </c>
      <c r="I26" s="32">
        <v>0</v>
      </c>
      <c r="J26" s="32">
        <v>0</v>
      </c>
      <c r="K26" s="31">
        <v>25.6</v>
      </c>
      <c r="L26" s="24">
        <f t="shared" si="0"/>
        <v>25.6</v>
      </c>
    </row>
    <row r="27" spans="1:12" ht="12.75" customHeight="1">
      <c r="A27" s="16">
        <v>21</v>
      </c>
      <c r="B27" s="33" t="s">
        <v>51</v>
      </c>
      <c r="C27" s="26" t="s">
        <v>45</v>
      </c>
      <c r="D27" s="16">
        <v>2003</v>
      </c>
      <c r="E27" s="19">
        <v>0</v>
      </c>
      <c r="F27" s="19">
        <v>0</v>
      </c>
      <c r="G27" s="32">
        <v>0</v>
      </c>
      <c r="H27" s="32">
        <v>0</v>
      </c>
      <c r="I27" s="30">
        <v>25.2</v>
      </c>
      <c r="J27" s="30">
        <v>0</v>
      </c>
      <c r="K27" s="23">
        <v>0</v>
      </c>
      <c r="L27" s="24">
        <f t="shared" si="0"/>
        <v>25.2</v>
      </c>
    </row>
    <row r="28" spans="1:12" ht="12.75" customHeight="1">
      <c r="A28" s="16">
        <v>22</v>
      </c>
      <c r="B28" s="39" t="s">
        <v>52</v>
      </c>
      <c r="C28" s="26" t="s">
        <v>53</v>
      </c>
      <c r="D28" s="16">
        <v>2002</v>
      </c>
      <c r="E28" s="19">
        <v>0</v>
      </c>
      <c r="F28" s="19">
        <v>0</v>
      </c>
      <c r="G28" s="32">
        <v>0</v>
      </c>
      <c r="H28" s="32">
        <v>0</v>
      </c>
      <c r="I28" s="32">
        <v>0</v>
      </c>
      <c r="J28" s="32">
        <v>0</v>
      </c>
      <c r="K28" s="31">
        <v>19.84</v>
      </c>
      <c r="L28" s="24">
        <f t="shared" si="0"/>
        <v>19.84</v>
      </c>
    </row>
    <row r="29" spans="1:12" ht="12.75" customHeight="1">
      <c r="A29" s="16">
        <v>23</v>
      </c>
      <c r="B29" s="33" t="s">
        <v>54</v>
      </c>
      <c r="C29" s="26" t="s">
        <v>21</v>
      </c>
      <c r="D29" s="16">
        <v>2003</v>
      </c>
      <c r="E29" s="19">
        <v>0</v>
      </c>
      <c r="F29" s="19">
        <v>0</v>
      </c>
      <c r="G29" s="32">
        <v>0</v>
      </c>
      <c r="H29" s="32">
        <v>0</v>
      </c>
      <c r="I29" s="30">
        <v>16.2</v>
      </c>
      <c r="J29" s="30">
        <v>0</v>
      </c>
      <c r="K29" s="23">
        <v>0</v>
      </c>
      <c r="L29" s="24">
        <f t="shared" si="0"/>
        <v>16.2</v>
      </c>
    </row>
    <row r="30" spans="1:12" ht="12.75" customHeight="1">
      <c r="A30" s="16">
        <v>24</v>
      </c>
      <c r="B30" s="28" t="s">
        <v>55</v>
      </c>
      <c r="C30" s="26" t="s">
        <v>56</v>
      </c>
      <c r="D30" s="16">
        <v>2003</v>
      </c>
      <c r="E30" s="19">
        <v>0</v>
      </c>
      <c r="F30" s="19">
        <v>0</v>
      </c>
      <c r="G30" s="32">
        <v>0</v>
      </c>
      <c r="H30" s="30">
        <v>0</v>
      </c>
      <c r="I30" s="30">
        <v>14.4</v>
      </c>
      <c r="J30" s="30">
        <v>0</v>
      </c>
      <c r="K30" s="23">
        <v>0</v>
      </c>
      <c r="L30" s="24">
        <f t="shared" si="0"/>
        <v>14.4</v>
      </c>
    </row>
    <row r="31" spans="1:12" ht="12.75" customHeight="1">
      <c r="A31" s="16">
        <v>25</v>
      </c>
      <c r="B31" s="28" t="s">
        <v>57</v>
      </c>
      <c r="C31" s="26" t="s">
        <v>58</v>
      </c>
      <c r="D31" s="16">
        <v>2003</v>
      </c>
      <c r="E31" s="19">
        <v>0</v>
      </c>
      <c r="F31" s="19">
        <v>0</v>
      </c>
      <c r="G31" s="32">
        <v>0</v>
      </c>
      <c r="H31" s="22">
        <v>13.248</v>
      </c>
      <c r="I31" s="32">
        <v>0</v>
      </c>
      <c r="J31" s="30">
        <v>0</v>
      </c>
      <c r="K31" s="23">
        <v>0</v>
      </c>
      <c r="L31" s="24">
        <f t="shared" si="0"/>
        <v>13.248</v>
      </c>
    </row>
    <row r="32" spans="1:12" ht="12.75" customHeight="1">
      <c r="A32" s="16">
        <v>26</v>
      </c>
      <c r="B32" s="33" t="s">
        <v>59</v>
      </c>
      <c r="C32" s="26" t="s">
        <v>36</v>
      </c>
      <c r="D32" s="16">
        <v>2003</v>
      </c>
      <c r="E32" s="19">
        <v>0</v>
      </c>
      <c r="F32" s="19">
        <v>0</v>
      </c>
      <c r="G32" s="32">
        <v>0</v>
      </c>
      <c r="H32" s="32">
        <v>0</v>
      </c>
      <c r="I32" s="30">
        <v>10.8</v>
      </c>
      <c r="J32" s="40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 topLeftCell="A1">
      <selection activeCell="A1" sqref="A1"/>
    </sheetView>
  </sheetViews>
  <sheetFormatPr defaultColWidth="7.00390625" defaultRowHeight="9.7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75390625" style="1" customWidth="1"/>
    <col min="5" max="5" width="11.25390625" style="79" customWidth="1"/>
    <col min="6" max="6" width="10.375" style="79" customWidth="1"/>
    <col min="7" max="7" width="6.50390625" style="1" customWidth="1"/>
    <col min="8" max="16384" width="8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3"/>
      <c r="G2" s="79"/>
    </row>
    <row r="3" spans="1:7" ht="12.75" customHeight="1">
      <c r="A3" s="6" t="s">
        <v>295</v>
      </c>
      <c r="G3" s="79"/>
    </row>
    <row r="4" ht="12.75" customHeight="1">
      <c r="G4" s="79"/>
    </row>
    <row r="5" spans="1:7" ht="12.75" customHeight="1">
      <c r="A5" s="10" t="s">
        <v>2</v>
      </c>
      <c r="B5" s="94" t="s">
        <v>3</v>
      </c>
      <c r="C5" s="94" t="s">
        <v>4</v>
      </c>
      <c r="D5" s="10" t="s">
        <v>5</v>
      </c>
      <c r="E5" s="13" t="s">
        <v>64</v>
      </c>
      <c r="F5" s="13" t="s">
        <v>296</v>
      </c>
      <c r="G5" s="10" t="s">
        <v>13</v>
      </c>
    </row>
    <row r="6" spans="1:7" ht="12.75" customHeight="1">
      <c r="A6" s="10"/>
      <c r="B6" s="94"/>
      <c r="C6" s="94"/>
      <c r="D6" s="10"/>
      <c r="E6" s="13"/>
      <c r="F6" s="13"/>
      <c r="G6" s="10"/>
    </row>
    <row r="7" spans="1:7" ht="12.75" customHeight="1">
      <c r="A7" s="10"/>
      <c r="B7" s="94"/>
      <c r="C7" s="94"/>
      <c r="D7" s="10"/>
      <c r="E7" s="129" t="s">
        <v>16</v>
      </c>
      <c r="F7" s="129" t="s">
        <v>16</v>
      </c>
      <c r="G7" s="10"/>
    </row>
    <row r="8" spans="1:7" ht="12.75" customHeight="1">
      <c r="A8" s="96">
        <v>1</v>
      </c>
      <c r="B8" s="36" t="s">
        <v>297</v>
      </c>
      <c r="C8" s="78" t="s">
        <v>47</v>
      </c>
      <c r="D8" s="96">
        <v>2009</v>
      </c>
      <c r="E8" s="23">
        <v>100</v>
      </c>
      <c r="F8" s="23">
        <v>65</v>
      </c>
      <c r="G8" s="24">
        <f aca="true" t="shared" si="0" ref="G8:G43">LARGE(E8:F8,1)</f>
        <v>100</v>
      </c>
    </row>
    <row r="9" spans="1:7" ht="12.75" customHeight="1">
      <c r="A9" s="96">
        <v>1</v>
      </c>
      <c r="B9" s="36" t="s">
        <v>298</v>
      </c>
      <c r="C9" s="78" t="s">
        <v>29</v>
      </c>
      <c r="D9" s="96">
        <v>2009</v>
      </c>
      <c r="E9" s="23">
        <v>51</v>
      </c>
      <c r="F9" s="23">
        <v>100</v>
      </c>
      <c r="G9" s="24">
        <f t="shared" si="0"/>
        <v>100</v>
      </c>
    </row>
    <row r="10" spans="1:7" ht="12.75" customHeight="1">
      <c r="A10" s="96">
        <v>3</v>
      </c>
      <c r="B10" s="36" t="s">
        <v>299</v>
      </c>
      <c r="C10" s="78" t="s">
        <v>41</v>
      </c>
      <c r="D10" s="96">
        <v>2010</v>
      </c>
      <c r="E10" s="37">
        <v>47</v>
      </c>
      <c r="F10" s="37">
        <v>80</v>
      </c>
      <c r="G10" s="24">
        <f t="shared" si="0"/>
        <v>80</v>
      </c>
    </row>
    <row r="11" spans="1:7" ht="12.75" customHeight="1">
      <c r="A11" s="96">
        <v>3</v>
      </c>
      <c r="B11" s="36" t="s">
        <v>300</v>
      </c>
      <c r="C11" s="78" t="s">
        <v>25</v>
      </c>
      <c r="D11" s="96">
        <v>2009</v>
      </c>
      <c r="E11" s="23">
        <v>80</v>
      </c>
      <c r="F11" s="23">
        <v>43</v>
      </c>
      <c r="G11" s="24">
        <f t="shared" si="0"/>
        <v>80</v>
      </c>
    </row>
    <row r="12" spans="1:7" ht="12.75" customHeight="1">
      <c r="A12" s="96">
        <v>5</v>
      </c>
      <c r="B12" s="36" t="s">
        <v>301</v>
      </c>
      <c r="C12" s="78" t="s">
        <v>87</v>
      </c>
      <c r="D12" s="96">
        <v>2008</v>
      </c>
      <c r="E12" s="23">
        <v>65</v>
      </c>
      <c r="F12" s="23">
        <v>40</v>
      </c>
      <c r="G12" s="24">
        <f t="shared" si="0"/>
        <v>65</v>
      </c>
    </row>
    <row r="13" spans="1:7" ht="12.75" customHeight="1">
      <c r="A13" s="96">
        <v>6</v>
      </c>
      <c r="B13" s="36" t="s">
        <v>302</v>
      </c>
      <c r="C13" s="78" t="s">
        <v>47</v>
      </c>
      <c r="D13" s="96">
        <v>2010</v>
      </c>
      <c r="E13" s="23">
        <v>16</v>
      </c>
      <c r="F13" s="23">
        <v>55</v>
      </c>
      <c r="G13" s="24">
        <f t="shared" si="0"/>
        <v>55</v>
      </c>
    </row>
    <row r="14" spans="1:7" ht="12.75" customHeight="1">
      <c r="A14" s="96">
        <v>6</v>
      </c>
      <c r="B14" s="36" t="s">
        <v>303</v>
      </c>
      <c r="C14" s="78" t="s">
        <v>36</v>
      </c>
      <c r="D14" s="96">
        <v>2008</v>
      </c>
      <c r="E14" s="23">
        <v>55</v>
      </c>
      <c r="F14" s="23">
        <v>16</v>
      </c>
      <c r="G14" s="24">
        <f t="shared" si="0"/>
        <v>55</v>
      </c>
    </row>
    <row r="15" spans="1:7" ht="12.75" customHeight="1">
      <c r="A15" s="96">
        <v>8</v>
      </c>
      <c r="B15" s="36" t="s">
        <v>304</v>
      </c>
      <c r="C15" s="78" t="s">
        <v>38</v>
      </c>
      <c r="D15" s="96">
        <v>2008</v>
      </c>
      <c r="E15" s="37">
        <v>40</v>
      </c>
      <c r="F15" s="37">
        <v>51</v>
      </c>
      <c r="G15" s="24">
        <f t="shared" si="0"/>
        <v>51</v>
      </c>
    </row>
    <row r="16" spans="1:7" ht="12.75" customHeight="1">
      <c r="A16" s="96">
        <v>9</v>
      </c>
      <c r="B16" s="36" t="s">
        <v>305</v>
      </c>
      <c r="C16" s="78" t="s">
        <v>41</v>
      </c>
      <c r="D16" s="96">
        <v>2009</v>
      </c>
      <c r="E16" s="37">
        <v>43</v>
      </c>
      <c r="F16" s="37">
        <v>47</v>
      </c>
      <c r="G16" s="24">
        <f t="shared" si="0"/>
        <v>47</v>
      </c>
    </row>
    <row r="17" spans="1:7" ht="12.75" customHeight="1">
      <c r="A17" s="96">
        <v>10</v>
      </c>
      <c r="B17" s="36" t="s">
        <v>306</v>
      </c>
      <c r="C17" s="78" t="s">
        <v>29</v>
      </c>
      <c r="D17" s="96">
        <v>2008</v>
      </c>
      <c r="E17" s="23">
        <v>37</v>
      </c>
      <c r="F17" s="23">
        <v>14</v>
      </c>
      <c r="G17" s="24">
        <f t="shared" si="0"/>
        <v>37</v>
      </c>
    </row>
    <row r="18" spans="1:7" ht="12.75" customHeight="1">
      <c r="A18" s="96">
        <v>10</v>
      </c>
      <c r="B18" s="36" t="s">
        <v>307</v>
      </c>
      <c r="C18" s="78" t="s">
        <v>29</v>
      </c>
      <c r="D18" s="96">
        <v>2009</v>
      </c>
      <c r="E18" s="23">
        <v>8</v>
      </c>
      <c r="F18" s="23">
        <v>37</v>
      </c>
      <c r="G18" s="24">
        <f t="shared" si="0"/>
        <v>37</v>
      </c>
    </row>
    <row r="19" spans="1:7" ht="12.75" customHeight="1">
      <c r="A19" s="96">
        <v>12</v>
      </c>
      <c r="B19" s="36" t="s">
        <v>308</v>
      </c>
      <c r="C19" s="78" t="s">
        <v>131</v>
      </c>
      <c r="D19" s="96">
        <v>2009</v>
      </c>
      <c r="E19" s="37">
        <v>34</v>
      </c>
      <c r="F19" s="37">
        <v>6</v>
      </c>
      <c r="G19" s="24">
        <f t="shared" si="0"/>
        <v>34</v>
      </c>
    </row>
    <row r="20" spans="1:7" ht="12.75" customHeight="1">
      <c r="A20" s="96">
        <v>12</v>
      </c>
      <c r="B20" s="36" t="s">
        <v>309</v>
      </c>
      <c r="C20" s="78" t="s">
        <v>127</v>
      </c>
      <c r="D20" s="96">
        <v>2011</v>
      </c>
      <c r="E20" s="37">
        <v>0</v>
      </c>
      <c r="F20" s="37">
        <v>34</v>
      </c>
      <c r="G20" s="24">
        <f t="shared" si="0"/>
        <v>34</v>
      </c>
    </row>
    <row r="21" spans="1:7" ht="12.75" customHeight="1">
      <c r="A21" s="96">
        <v>14</v>
      </c>
      <c r="B21" s="36" t="s">
        <v>310</v>
      </c>
      <c r="C21" s="78" t="s">
        <v>38</v>
      </c>
      <c r="D21" s="96">
        <v>2008</v>
      </c>
      <c r="E21" s="37">
        <v>31</v>
      </c>
      <c r="F21" s="37">
        <v>31</v>
      </c>
      <c r="G21" s="24">
        <f t="shared" si="0"/>
        <v>31</v>
      </c>
    </row>
    <row r="22" spans="1:7" ht="12.75" customHeight="1">
      <c r="A22" s="96">
        <v>15</v>
      </c>
      <c r="B22" s="36" t="s">
        <v>311</v>
      </c>
      <c r="C22" s="78" t="s">
        <v>131</v>
      </c>
      <c r="D22" s="96">
        <v>2008</v>
      </c>
      <c r="E22" s="37">
        <v>28</v>
      </c>
      <c r="F22" s="37">
        <v>22</v>
      </c>
      <c r="G22" s="24">
        <f t="shared" si="0"/>
        <v>28</v>
      </c>
    </row>
    <row r="23" spans="1:7" ht="12.75" customHeight="1">
      <c r="A23" s="96">
        <v>15</v>
      </c>
      <c r="B23" s="36" t="s">
        <v>312</v>
      </c>
      <c r="C23" s="78" t="s">
        <v>71</v>
      </c>
      <c r="D23" s="96">
        <v>2010</v>
      </c>
      <c r="E23" s="37">
        <v>0</v>
      </c>
      <c r="F23" s="37">
        <v>28</v>
      </c>
      <c r="G23" s="24">
        <f t="shared" si="0"/>
        <v>28</v>
      </c>
    </row>
    <row r="24" spans="1:7" ht="12.75" customHeight="1">
      <c r="A24" s="96">
        <v>17</v>
      </c>
      <c r="B24" s="36" t="s">
        <v>313</v>
      </c>
      <c r="C24" s="78" t="s">
        <v>38</v>
      </c>
      <c r="D24" s="96">
        <v>2008</v>
      </c>
      <c r="E24" s="23">
        <v>26</v>
      </c>
      <c r="F24" s="23">
        <v>22</v>
      </c>
      <c r="G24" s="24">
        <f t="shared" si="0"/>
        <v>26</v>
      </c>
    </row>
    <row r="25" spans="1:7" ht="12.75" customHeight="1">
      <c r="A25" s="96">
        <v>17</v>
      </c>
      <c r="B25" s="36" t="s">
        <v>314</v>
      </c>
      <c r="C25" s="78" t="s">
        <v>71</v>
      </c>
      <c r="D25" s="96">
        <v>2011</v>
      </c>
      <c r="E25" s="37">
        <v>0</v>
      </c>
      <c r="F25" s="37">
        <v>26</v>
      </c>
      <c r="G25" s="24">
        <f t="shared" si="0"/>
        <v>26</v>
      </c>
    </row>
    <row r="26" spans="1:7" ht="12.75" customHeight="1">
      <c r="A26" s="96">
        <v>19</v>
      </c>
      <c r="B26" s="36" t="s">
        <v>315</v>
      </c>
      <c r="C26" s="78" t="s">
        <v>29</v>
      </c>
      <c r="D26" s="96">
        <v>2008</v>
      </c>
      <c r="E26" s="37">
        <v>24</v>
      </c>
      <c r="F26" s="37">
        <v>0</v>
      </c>
      <c r="G26" s="24">
        <f t="shared" si="0"/>
        <v>24</v>
      </c>
    </row>
    <row r="27" spans="1:7" ht="12.75" customHeight="1">
      <c r="A27" s="96">
        <v>20</v>
      </c>
      <c r="B27" s="36" t="s">
        <v>316</v>
      </c>
      <c r="C27" s="78" t="s">
        <v>29</v>
      </c>
      <c r="D27" s="96">
        <v>2008</v>
      </c>
      <c r="E27" s="37">
        <v>22</v>
      </c>
      <c r="F27" s="37">
        <v>0</v>
      </c>
      <c r="G27" s="24">
        <f t="shared" si="0"/>
        <v>22</v>
      </c>
    </row>
    <row r="28" spans="1:7" ht="12.75" customHeight="1">
      <c r="A28" s="96">
        <v>20</v>
      </c>
      <c r="B28" s="36" t="s">
        <v>317</v>
      </c>
      <c r="C28" s="78" t="s">
        <v>29</v>
      </c>
      <c r="D28" s="96">
        <v>2008</v>
      </c>
      <c r="E28" s="37">
        <v>0</v>
      </c>
      <c r="F28" s="37">
        <v>22</v>
      </c>
      <c r="G28" s="24">
        <f t="shared" si="0"/>
        <v>22</v>
      </c>
    </row>
    <row r="29" spans="1:7" ht="12.75" customHeight="1">
      <c r="A29" s="96">
        <v>22</v>
      </c>
      <c r="B29" s="36" t="s">
        <v>318</v>
      </c>
      <c r="C29" s="78" t="s">
        <v>38</v>
      </c>
      <c r="D29" s="96">
        <v>2010</v>
      </c>
      <c r="E29" s="37">
        <v>20</v>
      </c>
      <c r="F29" s="37">
        <v>1</v>
      </c>
      <c r="G29" s="24">
        <f t="shared" si="0"/>
        <v>20</v>
      </c>
    </row>
    <row r="30" spans="1:7" ht="12.75" customHeight="1">
      <c r="A30" s="96">
        <v>23</v>
      </c>
      <c r="B30" s="36" t="s">
        <v>319</v>
      </c>
      <c r="C30" s="78" t="s">
        <v>320</v>
      </c>
      <c r="D30" s="96">
        <v>2009</v>
      </c>
      <c r="E30" s="37">
        <v>7</v>
      </c>
      <c r="F30" s="37">
        <v>18</v>
      </c>
      <c r="G30" s="24">
        <f t="shared" si="0"/>
        <v>18</v>
      </c>
    </row>
    <row r="31" spans="1:7" ht="12.75" customHeight="1">
      <c r="A31" s="96">
        <v>23</v>
      </c>
      <c r="B31" s="36" t="s">
        <v>321</v>
      </c>
      <c r="C31" s="78" t="s">
        <v>41</v>
      </c>
      <c r="D31" s="96">
        <v>2008</v>
      </c>
      <c r="E31" s="37">
        <v>18</v>
      </c>
      <c r="F31" s="37">
        <v>3.5</v>
      </c>
      <c r="G31" s="24">
        <f t="shared" si="0"/>
        <v>18</v>
      </c>
    </row>
    <row r="32" spans="1:7" ht="12.75" customHeight="1">
      <c r="A32" s="96">
        <v>25</v>
      </c>
      <c r="B32" s="36" t="s">
        <v>322</v>
      </c>
      <c r="C32" s="78" t="s">
        <v>47</v>
      </c>
      <c r="D32" s="96">
        <v>2008</v>
      </c>
      <c r="E32" s="37">
        <v>14</v>
      </c>
      <c r="F32" s="37">
        <v>9</v>
      </c>
      <c r="G32" s="24">
        <f t="shared" si="0"/>
        <v>14</v>
      </c>
    </row>
    <row r="33" spans="1:7" ht="12.75" customHeight="1">
      <c r="A33" s="96">
        <v>26</v>
      </c>
      <c r="B33" s="36" t="s">
        <v>323</v>
      </c>
      <c r="C33" s="78" t="s">
        <v>29</v>
      </c>
      <c r="D33" s="96">
        <v>2008</v>
      </c>
      <c r="E33" s="37">
        <v>9</v>
      </c>
      <c r="F33" s="37">
        <v>12</v>
      </c>
      <c r="G33" s="24">
        <f t="shared" si="0"/>
        <v>12</v>
      </c>
    </row>
    <row r="34" spans="1:7" ht="12.75" customHeight="1">
      <c r="A34" s="96">
        <v>27</v>
      </c>
      <c r="B34" s="36" t="s">
        <v>324</v>
      </c>
      <c r="C34" s="78" t="s">
        <v>127</v>
      </c>
      <c r="D34" s="96">
        <v>2008</v>
      </c>
      <c r="E34" s="37">
        <v>11</v>
      </c>
      <c r="F34" s="37">
        <v>3.5</v>
      </c>
      <c r="G34" s="24">
        <f t="shared" si="0"/>
        <v>11</v>
      </c>
    </row>
    <row r="35" spans="1:7" ht="12.75" customHeight="1">
      <c r="A35" s="96">
        <v>27</v>
      </c>
      <c r="B35" s="36" t="s">
        <v>325</v>
      </c>
      <c r="C35" s="78" t="s">
        <v>326</v>
      </c>
      <c r="D35" s="96">
        <v>2009</v>
      </c>
      <c r="E35" s="37">
        <v>11</v>
      </c>
      <c r="F35" s="37">
        <v>0</v>
      </c>
      <c r="G35" s="24">
        <f t="shared" si="0"/>
        <v>11</v>
      </c>
    </row>
    <row r="36" spans="1:7" ht="12.75" customHeight="1">
      <c r="A36" s="96">
        <v>29</v>
      </c>
      <c r="B36" s="36" t="s">
        <v>327</v>
      </c>
      <c r="C36" s="78" t="s">
        <v>38</v>
      </c>
      <c r="D36" s="96">
        <v>2008</v>
      </c>
      <c r="E36" s="37">
        <v>6</v>
      </c>
      <c r="F36" s="37">
        <v>10</v>
      </c>
      <c r="G36" s="24">
        <f t="shared" si="0"/>
        <v>10</v>
      </c>
    </row>
    <row r="37" spans="1:7" ht="12.75" customHeight="1">
      <c r="A37" s="96">
        <v>30</v>
      </c>
      <c r="B37" s="36" t="s">
        <v>328</v>
      </c>
      <c r="C37" s="78" t="s">
        <v>21</v>
      </c>
      <c r="D37" s="96">
        <v>2008</v>
      </c>
      <c r="E37" s="37">
        <v>4</v>
      </c>
      <c r="F37" s="37">
        <v>8</v>
      </c>
      <c r="G37" s="24">
        <f t="shared" si="0"/>
        <v>8</v>
      </c>
    </row>
    <row r="38" spans="1:7" ht="12.75" customHeight="1">
      <c r="A38" s="96">
        <v>31</v>
      </c>
      <c r="B38" s="36" t="s">
        <v>329</v>
      </c>
      <c r="C38" s="78" t="s">
        <v>103</v>
      </c>
      <c r="D38" s="96">
        <v>2008</v>
      </c>
      <c r="E38" s="37">
        <v>0</v>
      </c>
      <c r="F38" s="37">
        <v>7</v>
      </c>
      <c r="G38" s="24">
        <f t="shared" si="0"/>
        <v>7</v>
      </c>
    </row>
    <row r="39" spans="1:7" ht="12.75" customHeight="1">
      <c r="A39" s="96">
        <v>32</v>
      </c>
      <c r="B39" s="36" t="s">
        <v>330</v>
      </c>
      <c r="C39" s="78" t="s">
        <v>33</v>
      </c>
      <c r="D39" s="96">
        <v>2008</v>
      </c>
      <c r="E39" s="37">
        <v>5</v>
      </c>
      <c r="F39" s="37">
        <v>0</v>
      </c>
      <c r="G39" s="24">
        <f t="shared" si="0"/>
        <v>5</v>
      </c>
    </row>
    <row r="40" spans="1:7" ht="12.75" customHeight="1">
      <c r="A40" s="96">
        <v>32</v>
      </c>
      <c r="B40" s="36" t="s">
        <v>331</v>
      </c>
      <c r="C40" s="78" t="s">
        <v>87</v>
      </c>
      <c r="D40" s="96">
        <v>2009</v>
      </c>
      <c r="E40" s="37">
        <v>0</v>
      </c>
      <c r="F40" s="37">
        <v>5</v>
      </c>
      <c r="G40" s="24">
        <f t="shared" si="0"/>
        <v>5</v>
      </c>
    </row>
    <row r="41" spans="1:7" ht="12.75" customHeight="1">
      <c r="A41" s="96">
        <v>34</v>
      </c>
      <c r="B41" s="36" t="s">
        <v>332</v>
      </c>
      <c r="C41" s="78" t="s">
        <v>36</v>
      </c>
      <c r="D41" s="96">
        <v>2008</v>
      </c>
      <c r="E41" s="37">
        <v>3</v>
      </c>
      <c r="F41" s="37">
        <v>0</v>
      </c>
      <c r="G41" s="24">
        <f t="shared" si="0"/>
        <v>3</v>
      </c>
    </row>
    <row r="42" spans="1:7" ht="12.75" customHeight="1">
      <c r="A42" s="96">
        <v>36</v>
      </c>
      <c r="B42" s="36" t="s">
        <v>333</v>
      </c>
      <c r="C42" s="78" t="s">
        <v>33</v>
      </c>
      <c r="D42" s="96">
        <v>2008</v>
      </c>
      <c r="E42" s="37">
        <v>2</v>
      </c>
      <c r="F42" s="37">
        <v>0</v>
      </c>
      <c r="G42" s="24">
        <f t="shared" si="0"/>
        <v>2</v>
      </c>
    </row>
    <row r="43" spans="1:7" ht="12.75" customHeight="1">
      <c r="A43" s="96">
        <v>36</v>
      </c>
      <c r="B43" s="36" t="s">
        <v>334</v>
      </c>
      <c r="C43" s="78" t="s">
        <v>71</v>
      </c>
      <c r="D43" s="96">
        <v>2010</v>
      </c>
      <c r="E43" s="37">
        <v>0</v>
      </c>
      <c r="F43" s="37">
        <v>2</v>
      </c>
      <c r="G43" s="24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875" style="130" customWidth="1"/>
    <col min="6" max="6" width="10.50390625" style="130" customWidth="1"/>
    <col min="7" max="7" width="10.50390625" style="121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42"/>
      <c r="D2" s="42"/>
      <c r="E2" s="43"/>
      <c r="F2" s="43"/>
      <c r="G2" s="47"/>
    </row>
    <row r="3" spans="1:7" s="44" customFormat="1" ht="12.75" customHeight="1">
      <c r="A3" s="103" t="s">
        <v>335</v>
      </c>
      <c r="B3" s="45"/>
      <c r="C3" s="45"/>
      <c r="D3" s="45"/>
      <c r="E3" s="49"/>
      <c r="F3" s="49"/>
      <c r="G3" s="122"/>
    </row>
    <row r="4" spans="1:7" ht="12.75" customHeight="1">
      <c r="A4" s="42"/>
      <c r="D4" s="42"/>
      <c r="E4" s="43"/>
      <c r="F4" s="43"/>
      <c r="G4" s="47"/>
    </row>
    <row r="5" spans="1:7" ht="12.75" customHeight="1">
      <c r="A5" s="42"/>
      <c r="D5" s="42"/>
      <c r="E5" s="43"/>
      <c r="F5" s="43"/>
      <c r="G5" s="47"/>
    </row>
    <row r="6" spans="1:7" ht="12.75" customHeight="1">
      <c r="A6" s="13" t="s">
        <v>2</v>
      </c>
      <c r="B6" s="123" t="s">
        <v>3</v>
      </c>
      <c r="C6" s="123" t="s">
        <v>4</v>
      </c>
      <c r="D6" s="13" t="s">
        <v>61</v>
      </c>
      <c r="E6" s="13" t="s">
        <v>64</v>
      </c>
      <c r="F6" s="13" t="s">
        <v>296</v>
      </c>
      <c r="G6" s="13" t="s">
        <v>66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87" t="s">
        <v>16</v>
      </c>
      <c r="F8" s="129" t="s">
        <v>16</v>
      </c>
      <c r="G8" s="13"/>
    </row>
    <row r="9" spans="1:7" s="65" customFormat="1" ht="12.75" customHeight="1">
      <c r="A9" s="131">
        <v>1</v>
      </c>
      <c r="B9" s="132" t="s">
        <v>313</v>
      </c>
      <c r="C9" s="132" t="s">
        <v>38</v>
      </c>
      <c r="D9" s="131" t="s">
        <v>336</v>
      </c>
      <c r="E9" s="133">
        <v>100</v>
      </c>
      <c r="F9" s="133">
        <v>65</v>
      </c>
      <c r="G9" s="134">
        <f aca="true" t="shared" si="0" ref="G9:G47">LARGE(E9:F9,1)</f>
        <v>100</v>
      </c>
    </row>
    <row r="10" spans="1:7" s="65" customFormat="1" ht="14.25" customHeight="1">
      <c r="A10" s="131">
        <v>1</v>
      </c>
      <c r="B10" s="132" t="s">
        <v>323</v>
      </c>
      <c r="C10" s="132" t="s">
        <v>29</v>
      </c>
      <c r="D10" s="131" t="s">
        <v>336</v>
      </c>
      <c r="E10" s="59">
        <v>0</v>
      </c>
      <c r="F10" s="133">
        <v>100</v>
      </c>
      <c r="G10" s="134">
        <f t="shared" si="0"/>
        <v>100</v>
      </c>
    </row>
    <row r="11" spans="1:7" s="65" customFormat="1" ht="14.25" customHeight="1">
      <c r="A11" s="131">
        <v>3</v>
      </c>
      <c r="B11" s="135" t="s">
        <v>301</v>
      </c>
      <c r="C11" s="135" t="s">
        <v>87</v>
      </c>
      <c r="D11" s="136">
        <v>2008</v>
      </c>
      <c r="E11" s="137">
        <v>80</v>
      </c>
      <c r="F11" s="138">
        <v>80</v>
      </c>
      <c r="G11" s="134">
        <f t="shared" si="0"/>
        <v>80</v>
      </c>
    </row>
    <row r="12" spans="1:7" s="65" customFormat="1" ht="14.25" customHeight="1">
      <c r="A12" s="131">
        <v>4</v>
      </c>
      <c r="B12" s="135" t="s">
        <v>306</v>
      </c>
      <c r="C12" s="135" t="s">
        <v>29</v>
      </c>
      <c r="D12" s="136">
        <v>2008</v>
      </c>
      <c r="E12" s="137">
        <v>65</v>
      </c>
      <c r="F12" s="138">
        <v>18</v>
      </c>
      <c r="G12" s="134">
        <f t="shared" si="0"/>
        <v>65</v>
      </c>
    </row>
    <row r="13" spans="1:7" s="65" customFormat="1" ht="14.25" customHeight="1">
      <c r="A13" s="131">
        <v>5</v>
      </c>
      <c r="B13" s="132" t="s">
        <v>308</v>
      </c>
      <c r="C13" s="132" t="s">
        <v>131</v>
      </c>
      <c r="D13" s="131" t="s">
        <v>337</v>
      </c>
      <c r="E13" s="133">
        <v>55</v>
      </c>
      <c r="F13" s="133">
        <v>40</v>
      </c>
      <c r="G13" s="134">
        <f t="shared" si="0"/>
        <v>55</v>
      </c>
    </row>
    <row r="14" spans="1:7" s="65" customFormat="1" ht="12.75" customHeight="1">
      <c r="A14" s="131">
        <v>5</v>
      </c>
      <c r="B14" s="132" t="s">
        <v>310</v>
      </c>
      <c r="C14" s="132" t="s">
        <v>38</v>
      </c>
      <c r="D14" s="131" t="s">
        <v>336</v>
      </c>
      <c r="E14" s="133">
        <v>31</v>
      </c>
      <c r="F14" s="133">
        <v>55</v>
      </c>
      <c r="G14" s="134">
        <f t="shared" si="0"/>
        <v>55</v>
      </c>
    </row>
    <row r="15" spans="1:7" s="65" customFormat="1" ht="15" customHeight="1">
      <c r="A15" s="131">
        <v>7</v>
      </c>
      <c r="B15" s="135" t="s">
        <v>300</v>
      </c>
      <c r="C15" s="135" t="s">
        <v>25</v>
      </c>
      <c r="D15" s="136">
        <v>2009</v>
      </c>
      <c r="E15" s="137">
        <v>51</v>
      </c>
      <c r="F15" s="138">
        <v>43</v>
      </c>
      <c r="G15" s="134">
        <f t="shared" si="0"/>
        <v>51</v>
      </c>
    </row>
    <row r="16" spans="1:7" s="65" customFormat="1" ht="15" customHeight="1">
      <c r="A16" s="131">
        <v>7</v>
      </c>
      <c r="B16" s="132" t="s">
        <v>304</v>
      </c>
      <c r="C16" s="132" t="s">
        <v>38</v>
      </c>
      <c r="D16" s="131" t="s">
        <v>336</v>
      </c>
      <c r="E16" s="59">
        <v>0</v>
      </c>
      <c r="F16" s="133">
        <v>51</v>
      </c>
      <c r="G16" s="134">
        <f t="shared" si="0"/>
        <v>51</v>
      </c>
    </row>
    <row r="17" spans="1:7" s="65" customFormat="1" ht="15" customHeight="1">
      <c r="A17" s="131">
        <v>9</v>
      </c>
      <c r="B17" s="132" t="s">
        <v>307</v>
      </c>
      <c r="C17" s="132" t="s">
        <v>29</v>
      </c>
      <c r="D17" s="131" t="s">
        <v>337</v>
      </c>
      <c r="E17" s="133">
        <v>47</v>
      </c>
      <c r="F17" s="133">
        <v>26</v>
      </c>
      <c r="G17" s="134">
        <f t="shared" si="0"/>
        <v>47</v>
      </c>
    </row>
    <row r="18" spans="1:7" s="65" customFormat="1" ht="15" customHeight="1">
      <c r="A18" s="131">
        <v>9</v>
      </c>
      <c r="B18" s="132" t="s">
        <v>324</v>
      </c>
      <c r="C18" s="132" t="s">
        <v>127</v>
      </c>
      <c r="D18" s="131" t="s">
        <v>336</v>
      </c>
      <c r="E18" s="133">
        <v>24</v>
      </c>
      <c r="F18" s="133">
        <v>47</v>
      </c>
      <c r="G18" s="134">
        <f t="shared" si="0"/>
        <v>47</v>
      </c>
    </row>
    <row r="19" spans="1:7" s="65" customFormat="1" ht="15" customHeight="1">
      <c r="A19" s="131">
        <v>11</v>
      </c>
      <c r="B19" s="139" t="s">
        <v>297</v>
      </c>
      <c r="C19" s="140" t="s">
        <v>47</v>
      </c>
      <c r="D19" s="136">
        <v>2009</v>
      </c>
      <c r="E19" s="137">
        <v>43</v>
      </c>
      <c r="F19" s="138">
        <v>10</v>
      </c>
      <c r="G19" s="134">
        <f t="shared" si="0"/>
        <v>43</v>
      </c>
    </row>
    <row r="20" spans="1:7" s="65" customFormat="1" ht="15" customHeight="1">
      <c r="A20" s="131">
        <v>12</v>
      </c>
      <c r="B20" s="132" t="s">
        <v>303</v>
      </c>
      <c r="C20" s="132" t="s">
        <v>36</v>
      </c>
      <c r="D20" s="131" t="s">
        <v>336</v>
      </c>
      <c r="E20" s="133">
        <v>40</v>
      </c>
      <c r="F20" s="133">
        <v>37</v>
      </c>
      <c r="G20" s="134">
        <f t="shared" si="0"/>
        <v>40</v>
      </c>
    </row>
    <row r="21" spans="1:7" s="65" customFormat="1" ht="15" customHeight="1">
      <c r="A21" s="131">
        <v>13</v>
      </c>
      <c r="B21" s="132" t="s">
        <v>316</v>
      </c>
      <c r="C21" s="132" t="s">
        <v>29</v>
      </c>
      <c r="D21" s="131" t="s">
        <v>336</v>
      </c>
      <c r="E21" s="133">
        <v>37</v>
      </c>
      <c r="F21" s="133">
        <v>31</v>
      </c>
      <c r="G21" s="134">
        <f t="shared" si="0"/>
        <v>37</v>
      </c>
    </row>
    <row r="22" spans="1:7" s="65" customFormat="1" ht="15" customHeight="1">
      <c r="A22" s="131">
        <v>14</v>
      </c>
      <c r="B22" s="132" t="s">
        <v>328</v>
      </c>
      <c r="C22" s="132" t="s">
        <v>21</v>
      </c>
      <c r="D22" s="131" t="s">
        <v>336</v>
      </c>
      <c r="E22" s="133">
        <v>10</v>
      </c>
      <c r="F22" s="133">
        <v>34</v>
      </c>
      <c r="G22" s="134">
        <f t="shared" si="0"/>
        <v>34</v>
      </c>
    </row>
    <row r="23" spans="1:7" s="65" customFormat="1" ht="15" customHeight="1">
      <c r="A23" s="131">
        <v>14</v>
      </c>
      <c r="B23" s="132" t="s">
        <v>338</v>
      </c>
      <c r="C23" s="132" t="s">
        <v>36</v>
      </c>
      <c r="D23" s="131" t="s">
        <v>336</v>
      </c>
      <c r="E23" s="133">
        <v>34</v>
      </c>
      <c r="F23" s="133">
        <v>8</v>
      </c>
      <c r="G23" s="134">
        <f t="shared" si="0"/>
        <v>34</v>
      </c>
    </row>
    <row r="24" spans="1:7" s="65" customFormat="1" ht="15" customHeight="1">
      <c r="A24" s="131">
        <v>16</v>
      </c>
      <c r="B24" s="132" t="s">
        <v>339</v>
      </c>
      <c r="C24" s="132" t="s">
        <v>127</v>
      </c>
      <c r="D24" s="131" t="s">
        <v>336</v>
      </c>
      <c r="E24" s="133">
        <v>28</v>
      </c>
      <c r="F24" s="133">
        <v>23</v>
      </c>
      <c r="G24" s="134">
        <f t="shared" si="0"/>
        <v>28</v>
      </c>
    </row>
    <row r="25" spans="1:7" s="65" customFormat="1" ht="15" customHeight="1">
      <c r="A25" s="131">
        <v>16</v>
      </c>
      <c r="B25" s="132" t="s">
        <v>322</v>
      </c>
      <c r="C25" s="132" t="s">
        <v>47</v>
      </c>
      <c r="D25" s="131" t="s">
        <v>336</v>
      </c>
      <c r="E25" s="59">
        <v>0</v>
      </c>
      <c r="F25" s="133">
        <v>28</v>
      </c>
      <c r="G25" s="134">
        <f t="shared" si="0"/>
        <v>28</v>
      </c>
    </row>
    <row r="26" spans="1:7" s="65" customFormat="1" ht="15" customHeight="1">
      <c r="A26" s="131">
        <v>18</v>
      </c>
      <c r="B26" s="132" t="s">
        <v>318</v>
      </c>
      <c r="C26" s="132" t="s">
        <v>38</v>
      </c>
      <c r="D26" s="131" t="s">
        <v>340</v>
      </c>
      <c r="E26" s="133">
        <v>26</v>
      </c>
      <c r="F26" s="133">
        <v>0</v>
      </c>
      <c r="G26" s="134">
        <f t="shared" si="0"/>
        <v>26</v>
      </c>
    </row>
    <row r="27" spans="1:7" s="65" customFormat="1" ht="15" customHeight="1">
      <c r="A27" s="131">
        <v>19</v>
      </c>
      <c r="B27" s="132" t="s">
        <v>299</v>
      </c>
      <c r="C27" s="132" t="s">
        <v>41</v>
      </c>
      <c r="D27" s="131" t="s">
        <v>340</v>
      </c>
      <c r="E27" s="133">
        <v>4</v>
      </c>
      <c r="F27" s="133">
        <v>23</v>
      </c>
      <c r="G27" s="134">
        <f t="shared" si="0"/>
        <v>23</v>
      </c>
    </row>
    <row r="28" spans="1:7" s="65" customFormat="1" ht="15" customHeight="1">
      <c r="A28" s="131">
        <v>20</v>
      </c>
      <c r="B28" s="135" t="s">
        <v>298</v>
      </c>
      <c r="C28" s="135" t="s">
        <v>29</v>
      </c>
      <c r="D28" s="136">
        <v>2009</v>
      </c>
      <c r="E28" s="137">
        <v>22</v>
      </c>
      <c r="F28" s="138">
        <v>12</v>
      </c>
      <c r="G28" s="134">
        <f t="shared" si="0"/>
        <v>22</v>
      </c>
    </row>
    <row r="29" spans="1:7" s="65" customFormat="1" ht="15" customHeight="1">
      <c r="A29" s="131">
        <v>21</v>
      </c>
      <c r="B29" s="132" t="s">
        <v>319</v>
      </c>
      <c r="C29" s="132" t="s">
        <v>90</v>
      </c>
      <c r="D29" s="131" t="s">
        <v>337</v>
      </c>
      <c r="E29" s="133">
        <v>15</v>
      </c>
      <c r="F29" s="133">
        <v>20</v>
      </c>
      <c r="G29" s="134">
        <f t="shared" si="0"/>
        <v>20</v>
      </c>
    </row>
    <row r="30" spans="1:7" s="65" customFormat="1" ht="15" customHeight="1">
      <c r="A30" s="131">
        <v>21</v>
      </c>
      <c r="B30" s="132" t="s">
        <v>341</v>
      </c>
      <c r="C30" s="132" t="s">
        <v>41</v>
      </c>
      <c r="D30" s="131" t="s">
        <v>340</v>
      </c>
      <c r="E30" s="133">
        <v>20</v>
      </c>
      <c r="F30" s="133">
        <v>0</v>
      </c>
      <c r="G30" s="134">
        <f t="shared" si="0"/>
        <v>20</v>
      </c>
    </row>
    <row r="31" spans="1:7" s="65" customFormat="1" ht="15" customHeight="1">
      <c r="A31" s="131">
        <v>23</v>
      </c>
      <c r="B31" s="132" t="s">
        <v>311</v>
      </c>
      <c r="C31" s="132" t="s">
        <v>131</v>
      </c>
      <c r="D31" s="131" t="s">
        <v>336</v>
      </c>
      <c r="E31" s="133">
        <v>18</v>
      </c>
      <c r="F31" s="133">
        <v>0</v>
      </c>
      <c r="G31" s="134">
        <f t="shared" si="0"/>
        <v>18</v>
      </c>
    </row>
    <row r="32" spans="1:7" s="65" customFormat="1" ht="15" customHeight="1">
      <c r="A32" s="131">
        <v>24</v>
      </c>
      <c r="B32" s="132" t="s">
        <v>342</v>
      </c>
      <c r="C32" s="132" t="s">
        <v>38</v>
      </c>
      <c r="D32" s="131" t="s">
        <v>336</v>
      </c>
      <c r="E32" s="59">
        <v>0</v>
      </c>
      <c r="F32" s="133">
        <v>16</v>
      </c>
      <c r="G32" s="134">
        <f t="shared" si="0"/>
        <v>16</v>
      </c>
    </row>
    <row r="33" spans="1:7" s="65" customFormat="1" ht="15" customHeight="1">
      <c r="A33" s="131">
        <v>25</v>
      </c>
      <c r="B33" s="132" t="s">
        <v>302</v>
      </c>
      <c r="C33" s="132" t="s">
        <v>47</v>
      </c>
      <c r="D33" s="131" t="s">
        <v>340</v>
      </c>
      <c r="E33" s="133">
        <v>15</v>
      </c>
      <c r="F33" s="133">
        <v>9</v>
      </c>
      <c r="G33" s="134">
        <f t="shared" si="0"/>
        <v>15</v>
      </c>
    </row>
    <row r="34" spans="1:7" s="65" customFormat="1" ht="15" customHeight="1">
      <c r="A34" s="131">
        <v>26</v>
      </c>
      <c r="B34" s="132" t="s">
        <v>343</v>
      </c>
      <c r="C34" s="132" t="s">
        <v>47</v>
      </c>
      <c r="D34" s="131" t="s">
        <v>337</v>
      </c>
      <c r="E34" s="59">
        <v>0</v>
      </c>
      <c r="F34" s="133">
        <v>14</v>
      </c>
      <c r="G34" s="134">
        <f t="shared" si="0"/>
        <v>14</v>
      </c>
    </row>
    <row r="35" spans="1:7" s="65" customFormat="1" ht="15" customHeight="1">
      <c r="A35" s="131">
        <v>27</v>
      </c>
      <c r="B35" s="132" t="s">
        <v>344</v>
      </c>
      <c r="C35" s="132" t="s">
        <v>29</v>
      </c>
      <c r="D35" s="131" t="s">
        <v>336</v>
      </c>
      <c r="E35" s="133">
        <v>12</v>
      </c>
      <c r="F35" s="133">
        <v>0</v>
      </c>
      <c r="G35" s="134">
        <f t="shared" si="0"/>
        <v>12</v>
      </c>
    </row>
    <row r="36" spans="1:7" s="65" customFormat="1" ht="15" customHeight="1">
      <c r="A36" s="131">
        <v>28</v>
      </c>
      <c r="B36" s="132" t="s">
        <v>315</v>
      </c>
      <c r="C36" s="132" t="s">
        <v>29</v>
      </c>
      <c r="D36" s="131" t="s">
        <v>336</v>
      </c>
      <c r="E36" s="133">
        <v>9</v>
      </c>
      <c r="F36" s="133">
        <v>7</v>
      </c>
      <c r="G36" s="134">
        <f t="shared" si="0"/>
        <v>9</v>
      </c>
    </row>
    <row r="37" spans="1:7" s="65" customFormat="1" ht="15" customHeight="1">
      <c r="A37" s="131">
        <v>29</v>
      </c>
      <c r="B37" s="132" t="s">
        <v>332</v>
      </c>
      <c r="C37" s="132" t="s">
        <v>36</v>
      </c>
      <c r="D37" s="131" t="s">
        <v>336</v>
      </c>
      <c r="E37" s="133">
        <v>7.5</v>
      </c>
      <c r="F37" s="133">
        <v>3</v>
      </c>
      <c r="G37" s="134">
        <f t="shared" si="0"/>
        <v>7.5</v>
      </c>
    </row>
    <row r="38" spans="1:7" s="65" customFormat="1" ht="15" customHeight="1">
      <c r="A38" s="131">
        <v>29</v>
      </c>
      <c r="B38" s="132" t="s">
        <v>305</v>
      </c>
      <c r="C38" s="132" t="s">
        <v>41</v>
      </c>
      <c r="D38" s="131" t="s">
        <v>337</v>
      </c>
      <c r="E38" s="133">
        <v>7.5</v>
      </c>
      <c r="F38" s="133">
        <v>0</v>
      </c>
      <c r="G38" s="134">
        <f t="shared" si="0"/>
        <v>7.5</v>
      </c>
    </row>
    <row r="39" spans="1:7" s="65" customFormat="1" ht="15" customHeight="1">
      <c r="A39" s="131">
        <v>31</v>
      </c>
      <c r="B39" s="132" t="s">
        <v>345</v>
      </c>
      <c r="C39" s="132" t="s">
        <v>346</v>
      </c>
      <c r="D39" s="131" t="s">
        <v>336</v>
      </c>
      <c r="E39" s="59">
        <v>0</v>
      </c>
      <c r="F39" s="133">
        <v>6</v>
      </c>
      <c r="G39" s="134">
        <f t="shared" si="0"/>
        <v>6</v>
      </c>
    </row>
    <row r="40" spans="1:7" s="65" customFormat="1" ht="15" customHeight="1">
      <c r="A40" s="131">
        <v>32</v>
      </c>
      <c r="B40" s="132" t="s">
        <v>327</v>
      </c>
      <c r="C40" s="132" t="s">
        <v>38</v>
      </c>
      <c r="D40" s="131" t="s">
        <v>336</v>
      </c>
      <c r="E40" s="133">
        <v>5.5</v>
      </c>
      <c r="F40" s="133">
        <v>1</v>
      </c>
      <c r="G40" s="134">
        <f t="shared" si="0"/>
        <v>5.5</v>
      </c>
    </row>
    <row r="41" spans="1:7" s="65" customFormat="1" ht="15" customHeight="1">
      <c r="A41" s="131">
        <v>32</v>
      </c>
      <c r="B41" s="132" t="s">
        <v>347</v>
      </c>
      <c r="C41" s="132" t="s">
        <v>47</v>
      </c>
      <c r="D41" s="131" t="s">
        <v>337</v>
      </c>
      <c r="E41" s="133">
        <v>5.5</v>
      </c>
      <c r="F41" s="133">
        <v>0</v>
      </c>
      <c r="G41" s="134">
        <f t="shared" si="0"/>
        <v>5.5</v>
      </c>
    </row>
    <row r="42" spans="1:7" s="65" customFormat="1" ht="15" customHeight="1">
      <c r="A42" s="131">
        <v>34</v>
      </c>
      <c r="B42" s="132" t="s">
        <v>348</v>
      </c>
      <c r="C42" s="132" t="s">
        <v>38</v>
      </c>
      <c r="D42" s="131" t="s">
        <v>337</v>
      </c>
      <c r="E42" s="59">
        <v>0</v>
      </c>
      <c r="F42" s="133">
        <v>5</v>
      </c>
      <c r="G42" s="134">
        <f t="shared" si="0"/>
        <v>5</v>
      </c>
    </row>
    <row r="43" spans="1:7" s="65" customFormat="1" ht="15" customHeight="1">
      <c r="A43" s="131">
        <v>35</v>
      </c>
      <c r="B43" s="132" t="s">
        <v>349</v>
      </c>
      <c r="C43" s="132" t="s">
        <v>29</v>
      </c>
      <c r="D43" s="131" t="s">
        <v>336</v>
      </c>
      <c r="E43" s="59">
        <v>0</v>
      </c>
      <c r="F43" s="133">
        <v>4</v>
      </c>
      <c r="G43" s="134">
        <f t="shared" si="0"/>
        <v>4</v>
      </c>
    </row>
    <row r="44" spans="1:7" s="65" customFormat="1" ht="15" customHeight="1">
      <c r="A44" s="131">
        <v>36</v>
      </c>
      <c r="B44" s="132" t="s">
        <v>350</v>
      </c>
      <c r="C44" s="132" t="s">
        <v>19</v>
      </c>
      <c r="D44" s="131" t="s">
        <v>340</v>
      </c>
      <c r="E44" s="133">
        <v>3</v>
      </c>
      <c r="F44" s="133">
        <v>0</v>
      </c>
      <c r="G44" s="134">
        <f t="shared" si="0"/>
        <v>3</v>
      </c>
    </row>
    <row r="45" spans="1:7" s="65" customFormat="1" ht="15" customHeight="1">
      <c r="A45" s="131">
        <v>37</v>
      </c>
      <c r="B45" s="132" t="s">
        <v>351</v>
      </c>
      <c r="C45" s="132" t="s">
        <v>72</v>
      </c>
      <c r="D45" s="131" t="s">
        <v>337</v>
      </c>
      <c r="E45" s="133">
        <v>2</v>
      </c>
      <c r="F45" s="133">
        <v>0</v>
      </c>
      <c r="G45" s="134">
        <f t="shared" si="0"/>
        <v>2</v>
      </c>
    </row>
    <row r="46" spans="1:7" s="65" customFormat="1" ht="15" customHeight="1">
      <c r="A46" s="131">
        <v>37</v>
      </c>
      <c r="B46" s="132" t="s">
        <v>352</v>
      </c>
      <c r="C46" s="132" t="s">
        <v>71</v>
      </c>
      <c r="D46" s="131" t="s">
        <v>337</v>
      </c>
      <c r="E46" s="59">
        <v>0</v>
      </c>
      <c r="F46" s="133">
        <v>2</v>
      </c>
      <c r="G46" s="134">
        <f t="shared" si="0"/>
        <v>2</v>
      </c>
    </row>
    <row r="47" spans="1:7" s="65" customFormat="1" ht="15" customHeight="1">
      <c r="A47" s="131">
        <v>39</v>
      </c>
      <c r="B47" s="132" t="s">
        <v>353</v>
      </c>
      <c r="C47" s="132" t="s">
        <v>71</v>
      </c>
      <c r="D47" s="131" t="s">
        <v>337</v>
      </c>
      <c r="E47" s="133">
        <v>1</v>
      </c>
      <c r="F47" s="133">
        <v>0</v>
      </c>
      <c r="G47" s="134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1" customWidth="1"/>
    <col min="4" max="4" width="4.75390625" style="119" customWidth="1"/>
    <col min="5" max="6" width="8.625" style="43" customWidth="1"/>
    <col min="7" max="7" width="8.625" style="1" customWidth="1"/>
    <col min="8" max="16384" width="8.50390625" style="1" customWidth="1"/>
  </cols>
  <sheetData>
    <row r="1" spans="1:4" s="1" customFormat="1" ht="16.5" customHeight="1">
      <c r="A1" s="3" t="s">
        <v>0</v>
      </c>
      <c r="D1" s="4"/>
    </row>
    <row r="2" spans="1:7" ht="16.5" customHeight="1">
      <c r="A2" s="3"/>
      <c r="G2" s="79"/>
    </row>
    <row r="3" spans="1:7" ht="16.5" customHeight="1">
      <c r="A3" s="6" t="s">
        <v>354</v>
      </c>
      <c r="G3" s="79"/>
    </row>
    <row r="4" spans="1:7" ht="12.75" customHeight="1">
      <c r="A4" s="8"/>
      <c r="B4" s="8"/>
      <c r="C4" s="142"/>
      <c r="D4" s="8"/>
      <c r="E4" s="143"/>
      <c r="F4" s="143"/>
      <c r="G4" s="9"/>
    </row>
    <row r="5" spans="1:7" ht="22.5" customHeight="1">
      <c r="A5" s="144" t="s">
        <v>2</v>
      </c>
      <c r="B5" s="145" t="s">
        <v>3</v>
      </c>
      <c r="C5" s="146" t="s">
        <v>4</v>
      </c>
      <c r="D5" s="144" t="s">
        <v>5</v>
      </c>
      <c r="E5" s="55" t="s">
        <v>64</v>
      </c>
      <c r="F5" s="13" t="s">
        <v>296</v>
      </c>
      <c r="G5" s="144" t="s">
        <v>13</v>
      </c>
    </row>
    <row r="6" spans="1:7" ht="13.5" customHeight="1">
      <c r="A6" s="144"/>
      <c r="B6" s="145"/>
      <c r="C6" s="146"/>
      <c r="D6" s="144"/>
      <c r="E6" s="55"/>
      <c r="F6" s="13"/>
      <c r="G6" s="144"/>
    </row>
    <row r="7" spans="1:7" ht="15" customHeight="1">
      <c r="A7" s="144"/>
      <c r="B7" s="145"/>
      <c r="C7" s="146"/>
      <c r="D7" s="144"/>
      <c r="E7" s="147" t="s">
        <v>355</v>
      </c>
      <c r="F7" s="129" t="s">
        <v>16</v>
      </c>
      <c r="G7" s="144"/>
    </row>
    <row r="8" spans="1:7" s="117" customFormat="1" ht="12.75" customHeight="1">
      <c r="A8" s="115">
        <v>1</v>
      </c>
      <c r="B8" s="66" t="s">
        <v>313</v>
      </c>
      <c r="C8" s="66" t="s">
        <v>38</v>
      </c>
      <c r="D8" s="115">
        <v>2008</v>
      </c>
      <c r="E8" s="23">
        <v>59.15</v>
      </c>
      <c r="F8" s="23">
        <v>100</v>
      </c>
      <c r="G8" s="64">
        <f aca="true" t="shared" si="0" ref="G8:G43">LARGE(E8:F8,1)</f>
        <v>100</v>
      </c>
    </row>
    <row r="9" spans="1:7" s="117" customFormat="1" ht="12.75" customHeight="1">
      <c r="A9" s="115">
        <v>2</v>
      </c>
      <c r="B9" s="66" t="s">
        <v>322</v>
      </c>
      <c r="C9" s="66" t="s">
        <v>47</v>
      </c>
      <c r="D9" s="115">
        <v>2008</v>
      </c>
      <c r="E9" s="23">
        <v>91</v>
      </c>
      <c r="F9" s="23">
        <v>55</v>
      </c>
      <c r="G9" s="64">
        <f t="shared" si="0"/>
        <v>91</v>
      </c>
    </row>
    <row r="10" spans="1:7" s="117" customFormat="1" ht="12.75" customHeight="1">
      <c r="A10" s="115">
        <v>3</v>
      </c>
      <c r="B10" s="66" t="s">
        <v>301</v>
      </c>
      <c r="C10" s="66" t="s">
        <v>87</v>
      </c>
      <c r="D10" s="115">
        <v>2008</v>
      </c>
      <c r="E10" s="23">
        <v>72.8</v>
      </c>
      <c r="F10" s="23">
        <v>80</v>
      </c>
      <c r="G10" s="64">
        <f t="shared" si="0"/>
        <v>80</v>
      </c>
    </row>
    <row r="11" spans="1:7" s="117" customFormat="1" ht="12.75" customHeight="1">
      <c r="A11" s="115">
        <v>4</v>
      </c>
      <c r="B11" s="148" t="s">
        <v>324</v>
      </c>
      <c r="C11" s="148" t="s">
        <v>127</v>
      </c>
      <c r="D11" s="149" t="s">
        <v>336</v>
      </c>
      <c r="E11" s="59">
        <v>50.05</v>
      </c>
      <c r="F11" s="59">
        <v>65</v>
      </c>
      <c r="G11" s="64">
        <f t="shared" si="0"/>
        <v>65</v>
      </c>
    </row>
    <row r="12" spans="1:7" s="117" customFormat="1" ht="12.75" customHeight="1">
      <c r="A12" s="115">
        <v>5</v>
      </c>
      <c r="B12" s="148" t="s">
        <v>356</v>
      </c>
      <c r="C12" s="148" t="s">
        <v>73</v>
      </c>
      <c r="D12" s="149" t="s">
        <v>337</v>
      </c>
      <c r="E12" s="59">
        <v>21.84</v>
      </c>
      <c r="F12" s="59">
        <v>51</v>
      </c>
      <c r="G12" s="64">
        <f t="shared" si="0"/>
        <v>51</v>
      </c>
    </row>
    <row r="13" spans="1:7" s="117" customFormat="1" ht="12.75" customHeight="1">
      <c r="A13" s="115">
        <v>6</v>
      </c>
      <c r="B13" s="66" t="s">
        <v>306</v>
      </c>
      <c r="C13" s="78" t="s">
        <v>29</v>
      </c>
      <c r="D13" s="150">
        <v>2008</v>
      </c>
      <c r="E13" s="37">
        <v>46.41</v>
      </c>
      <c r="F13" s="37">
        <v>47</v>
      </c>
      <c r="G13" s="64">
        <f t="shared" si="0"/>
        <v>47</v>
      </c>
    </row>
    <row r="14" spans="1:7" s="117" customFormat="1" ht="12.75" customHeight="1">
      <c r="A14" s="115">
        <v>7</v>
      </c>
      <c r="B14" s="148" t="s">
        <v>357</v>
      </c>
      <c r="C14" s="148" t="s">
        <v>41</v>
      </c>
      <c r="D14" s="149" t="s">
        <v>337</v>
      </c>
      <c r="E14" s="59">
        <v>33.67</v>
      </c>
      <c r="F14" s="59">
        <v>43</v>
      </c>
      <c r="G14" s="64">
        <f t="shared" si="0"/>
        <v>43</v>
      </c>
    </row>
    <row r="15" spans="1:7" s="117" customFormat="1" ht="12.75" customHeight="1">
      <c r="A15" s="115">
        <v>8</v>
      </c>
      <c r="B15" s="148" t="s">
        <v>300</v>
      </c>
      <c r="C15" s="148" t="s">
        <v>25</v>
      </c>
      <c r="D15" s="149" t="s">
        <v>337</v>
      </c>
      <c r="E15" s="59">
        <v>42.77</v>
      </c>
      <c r="F15" s="59">
        <v>37</v>
      </c>
      <c r="G15" s="64">
        <f t="shared" si="0"/>
        <v>42.77</v>
      </c>
    </row>
    <row r="16" spans="1:7" s="117" customFormat="1" ht="12.75" customHeight="1">
      <c r="A16" s="115">
        <v>9</v>
      </c>
      <c r="B16" s="66" t="s">
        <v>345</v>
      </c>
      <c r="C16" s="66" t="s">
        <v>73</v>
      </c>
      <c r="D16" s="115">
        <v>2008</v>
      </c>
      <c r="E16" s="37">
        <v>30.94</v>
      </c>
      <c r="F16" s="37">
        <v>40</v>
      </c>
      <c r="G16" s="64">
        <f t="shared" si="0"/>
        <v>40</v>
      </c>
    </row>
    <row r="17" spans="1:7" s="117" customFormat="1" ht="12.75" customHeight="1">
      <c r="A17" s="115">
        <v>10</v>
      </c>
      <c r="B17" s="148" t="s">
        <v>315</v>
      </c>
      <c r="C17" s="148" t="s">
        <v>29</v>
      </c>
      <c r="D17" s="149" t="s">
        <v>336</v>
      </c>
      <c r="E17" s="59">
        <v>39.13</v>
      </c>
      <c r="F17" s="59">
        <v>5</v>
      </c>
      <c r="G17" s="64">
        <f t="shared" si="0"/>
        <v>39.13</v>
      </c>
    </row>
    <row r="18" spans="1:7" s="117" customFormat="1" ht="12.75" customHeight="1">
      <c r="A18" s="115">
        <v>11</v>
      </c>
      <c r="B18" s="66" t="s">
        <v>319</v>
      </c>
      <c r="C18" s="66" t="s">
        <v>90</v>
      </c>
      <c r="D18" s="115">
        <v>2009</v>
      </c>
      <c r="E18" s="37">
        <v>36.4</v>
      </c>
      <c r="F18" s="37">
        <v>10</v>
      </c>
      <c r="G18" s="64">
        <f t="shared" si="0"/>
        <v>36.4</v>
      </c>
    </row>
    <row r="19" spans="1:7" s="117" customFormat="1" ht="12.75" customHeight="1">
      <c r="A19" s="115">
        <v>12</v>
      </c>
      <c r="B19" s="66" t="s">
        <v>303</v>
      </c>
      <c r="C19" s="66" t="s">
        <v>36</v>
      </c>
      <c r="D19" s="115">
        <v>2008</v>
      </c>
      <c r="E19" s="37">
        <v>25.48</v>
      </c>
      <c r="F19" s="37">
        <v>34</v>
      </c>
      <c r="G19" s="64">
        <f t="shared" si="0"/>
        <v>34</v>
      </c>
    </row>
    <row r="20" spans="1:7" ht="12.75" customHeight="1">
      <c r="A20" s="115">
        <v>13</v>
      </c>
      <c r="B20" s="148" t="s">
        <v>299</v>
      </c>
      <c r="C20" s="148" t="s">
        <v>41</v>
      </c>
      <c r="D20" s="149" t="s">
        <v>340</v>
      </c>
      <c r="E20" s="59">
        <v>3.64</v>
      </c>
      <c r="F20" s="59">
        <v>31</v>
      </c>
      <c r="G20" s="64">
        <f t="shared" si="0"/>
        <v>31</v>
      </c>
    </row>
    <row r="21" spans="1:7" ht="12.75" customHeight="1">
      <c r="A21" s="115">
        <v>14</v>
      </c>
      <c r="B21" s="148" t="s">
        <v>338</v>
      </c>
      <c r="C21" s="148" t="s">
        <v>36</v>
      </c>
      <c r="D21" s="149" t="s">
        <v>336</v>
      </c>
      <c r="E21" s="59">
        <v>28.21</v>
      </c>
      <c r="F21" s="59">
        <v>14</v>
      </c>
      <c r="G21" s="64">
        <f t="shared" si="0"/>
        <v>28.21</v>
      </c>
    </row>
    <row r="22" spans="1:7" ht="12.75" customHeight="1">
      <c r="A22" s="115">
        <v>15</v>
      </c>
      <c r="B22" s="148" t="s">
        <v>327</v>
      </c>
      <c r="C22" s="148" t="s">
        <v>38</v>
      </c>
      <c r="D22" s="149" t="s">
        <v>336</v>
      </c>
      <c r="E22" s="59">
        <v>20.02</v>
      </c>
      <c r="F22" s="59">
        <v>28</v>
      </c>
      <c r="G22" s="64">
        <f t="shared" si="0"/>
        <v>28</v>
      </c>
    </row>
    <row r="23" spans="1:7" ht="12.75" customHeight="1">
      <c r="A23" s="115">
        <v>16</v>
      </c>
      <c r="B23" s="148" t="s">
        <v>310</v>
      </c>
      <c r="C23" s="148" t="s">
        <v>38</v>
      </c>
      <c r="D23" s="149" t="s">
        <v>336</v>
      </c>
      <c r="E23" s="59">
        <v>2.73</v>
      </c>
      <c r="F23" s="59">
        <v>26</v>
      </c>
      <c r="G23" s="64">
        <f t="shared" si="0"/>
        <v>26</v>
      </c>
    </row>
    <row r="24" spans="1:7" ht="12.75" customHeight="1">
      <c r="A24" s="115">
        <v>17</v>
      </c>
      <c r="B24" s="148" t="s">
        <v>304</v>
      </c>
      <c r="C24" s="148" t="s">
        <v>38</v>
      </c>
      <c r="D24" s="149" t="s">
        <v>336</v>
      </c>
      <c r="E24" s="59">
        <v>8.19</v>
      </c>
      <c r="F24" s="59">
        <v>24</v>
      </c>
      <c r="G24" s="64">
        <f t="shared" si="0"/>
        <v>24</v>
      </c>
    </row>
    <row r="25" spans="1:7" ht="12.75" customHeight="1">
      <c r="A25" s="115">
        <v>18</v>
      </c>
      <c r="B25" s="148" t="s">
        <v>298</v>
      </c>
      <c r="C25" s="148" t="s">
        <v>29</v>
      </c>
      <c r="D25" s="149" t="s">
        <v>337</v>
      </c>
      <c r="E25" s="59">
        <v>23.66</v>
      </c>
      <c r="F25" s="59">
        <v>0</v>
      </c>
      <c r="G25" s="64">
        <f t="shared" si="0"/>
        <v>23.66</v>
      </c>
    </row>
    <row r="26" spans="1:7" ht="12.75" customHeight="1">
      <c r="A26" s="115">
        <v>19</v>
      </c>
      <c r="B26" s="148" t="s">
        <v>358</v>
      </c>
      <c r="C26" s="148" t="s">
        <v>58</v>
      </c>
      <c r="D26" s="149" t="s">
        <v>336</v>
      </c>
      <c r="E26" s="59">
        <v>0</v>
      </c>
      <c r="F26" s="59">
        <v>22</v>
      </c>
      <c r="G26" s="64">
        <f t="shared" si="0"/>
        <v>22</v>
      </c>
    </row>
    <row r="27" spans="1:7" ht="12.75" customHeight="1">
      <c r="A27" s="115">
        <v>20</v>
      </c>
      <c r="B27" s="148" t="s">
        <v>307</v>
      </c>
      <c r="C27" s="148" t="s">
        <v>29</v>
      </c>
      <c r="D27" s="149" t="s">
        <v>337</v>
      </c>
      <c r="E27" s="59">
        <v>12.74</v>
      </c>
      <c r="F27" s="59">
        <v>20</v>
      </c>
      <c r="G27" s="64">
        <f t="shared" si="0"/>
        <v>20</v>
      </c>
    </row>
    <row r="28" spans="1:7" ht="12.75" customHeight="1">
      <c r="A28" s="115">
        <v>21</v>
      </c>
      <c r="B28" s="148" t="s">
        <v>359</v>
      </c>
      <c r="C28" s="148" t="s">
        <v>172</v>
      </c>
      <c r="D28" s="149" t="s">
        <v>336</v>
      </c>
      <c r="E28" s="59">
        <v>18.2</v>
      </c>
      <c r="F28" s="59">
        <v>0</v>
      </c>
      <c r="G28" s="64">
        <f t="shared" si="0"/>
        <v>18.2</v>
      </c>
    </row>
    <row r="29" spans="1:7" ht="12.75" customHeight="1">
      <c r="A29" s="115">
        <v>22</v>
      </c>
      <c r="B29" s="148" t="s">
        <v>360</v>
      </c>
      <c r="C29" s="148" t="s">
        <v>29</v>
      </c>
      <c r="D29" s="149" t="s">
        <v>336</v>
      </c>
      <c r="E29" s="59">
        <v>0</v>
      </c>
      <c r="F29" s="59">
        <v>18</v>
      </c>
      <c r="G29" s="64">
        <f t="shared" si="0"/>
        <v>18</v>
      </c>
    </row>
    <row r="30" spans="1:7" ht="12.75" customHeight="1">
      <c r="A30" s="115">
        <v>23</v>
      </c>
      <c r="B30" s="148" t="s">
        <v>316</v>
      </c>
      <c r="C30" s="148" t="s">
        <v>29</v>
      </c>
      <c r="D30" s="149" t="s">
        <v>336</v>
      </c>
      <c r="E30" s="59">
        <v>16.38</v>
      </c>
      <c r="F30" s="59">
        <v>0</v>
      </c>
      <c r="G30" s="64">
        <f t="shared" si="0"/>
        <v>16.38</v>
      </c>
    </row>
    <row r="31" spans="1:7" ht="12.75" customHeight="1">
      <c r="A31" s="115">
        <v>24</v>
      </c>
      <c r="B31" s="148" t="s">
        <v>305</v>
      </c>
      <c r="C31" s="148" t="s">
        <v>41</v>
      </c>
      <c r="D31" s="149" t="s">
        <v>337</v>
      </c>
      <c r="E31" s="59">
        <v>10.92</v>
      </c>
      <c r="F31" s="59">
        <v>16</v>
      </c>
      <c r="G31" s="64">
        <f t="shared" si="0"/>
        <v>16</v>
      </c>
    </row>
    <row r="32" spans="1:7" ht="12.75" customHeight="1">
      <c r="A32" s="115">
        <v>25</v>
      </c>
      <c r="B32" s="148" t="s">
        <v>361</v>
      </c>
      <c r="C32" s="148" t="s">
        <v>90</v>
      </c>
      <c r="D32" s="149" t="s">
        <v>336</v>
      </c>
      <c r="E32" s="59">
        <v>14.56</v>
      </c>
      <c r="F32" s="59">
        <v>3</v>
      </c>
      <c r="G32" s="64">
        <f t="shared" si="0"/>
        <v>14.56</v>
      </c>
    </row>
    <row r="33" spans="1:7" ht="12.75" customHeight="1">
      <c r="A33" s="115">
        <v>26</v>
      </c>
      <c r="B33" s="66" t="s">
        <v>332</v>
      </c>
      <c r="C33" s="66" t="s">
        <v>36</v>
      </c>
      <c r="D33" s="115">
        <v>2008</v>
      </c>
      <c r="E33" s="23">
        <v>7.28</v>
      </c>
      <c r="F33" s="23">
        <v>12</v>
      </c>
      <c r="G33" s="64">
        <f t="shared" si="0"/>
        <v>12</v>
      </c>
    </row>
    <row r="34" spans="1:7" ht="12.75" customHeight="1">
      <c r="A34" s="115">
        <v>27</v>
      </c>
      <c r="B34" s="148" t="s">
        <v>333</v>
      </c>
      <c r="C34" s="148" t="s">
        <v>33</v>
      </c>
      <c r="D34" s="149" t="s">
        <v>336</v>
      </c>
      <c r="E34" s="59">
        <v>9.1</v>
      </c>
      <c r="F34" s="59">
        <v>0</v>
      </c>
      <c r="G34" s="64">
        <f t="shared" si="0"/>
        <v>9.1</v>
      </c>
    </row>
    <row r="35" spans="1:7" ht="12.75" customHeight="1">
      <c r="A35" s="115">
        <v>28</v>
      </c>
      <c r="B35" s="148" t="s">
        <v>331</v>
      </c>
      <c r="C35" s="148" t="s">
        <v>87</v>
      </c>
      <c r="D35" s="115">
        <v>2009</v>
      </c>
      <c r="E35" s="59">
        <v>0</v>
      </c>
      <c r="F35" s="59">
        <v>9</v>
      </c>
      <c r="G35" s="64">
        <f t="shared" si="0"/>
        <v>9</v>
      </c>
    </row>
    <row r="36" spans="1:7" ht="12.75" customHeight="1">
      <c r="A36" s="115">
        <v>29</v>
      </c>
      <c r="B36" s="66" t="s">
        <v>362</v>
      </c>
      <c r="C36" s="66" t="s">
        <v>21</v>
      </c>
      <c r="D36" s="115">
        <v>2009</v>
      </c>
      <c r="E36" s="37">
        <v>5.46</v>
      </c>
      <c r="F36" s="37">
        <v>8</v>
      </c>
      <c r="G36" s="64">
        <f t="shared" si="0"/>
        <v>8</v>
      </c>
    </row>
    <row r="37" spans="1:7" ht="12.75" customHeight="1">
      <c r="A37" s="115">
        <v>30</v>
      </c>
      <c r="B37" s="148" t="s">
        <v>349</v>
      </c>
      <c r="C37" s="148" t="s">
        <v>29</v>
      </c>
      <c r="D37" s="149" t="s">
        <v>336</v>
      </c>
      <c r="E37" s="59">
        <v>0</v>
      </c>
      <c r="F37" s="59">
        <v>7</v>
      </c>
      <c r="G37" s="64">
        <f t="shared" si="0"/>
        <v>7</v>
      </c>
    </row>
    <row r="38" spans="1:7" ht="12.75" customHeight="1">
      <c r="A38" s="115">
        <v>31</v>
      </c>
      <c r="B38" s="148" t="s">
        <v>363</v>
      </c>
      <c r="C38" s="148" t="s">
        <v>58</v>
      </c>
      <c r="D38" s="149" t="s">
        <v>337</v>
      </c>
      <c r="E38" s="59">
        <v>6.37</v>
      </c>
      <c r="F38" s="59">
        <v>0</v>
      </c>
      <c r="G38" s="64">
        <f t="shared" si="0"/>
        <v>6.37</v>
      </c>
    </row>
    <row r="39" spans="1:7" ht="12.75" customHeight="1">
      <c r="A39" s="115">
        <v>32</v>
      </c>
      <c r="B39" s="148" t="s">
        <v>302</v>
      </c>
      <c r="C39" s="148" t="s">
        <v>47</v>
      </c>
      <c r="D39" s="149" t="s">
        <v>340</v>
      </c>
      <c r="E39" s="59">
        <v>4.55</v>
      </c>
      <c r="F39" s="59">
        <v>6</v>
      </c>
      <c r="G39" s="64">
        <f t="shared" si="0"/>
        <v>6</v>
      </c>
    </row>
    <row r="40" spans="1:7" ht="12.75" customHeight="1">
      <c r="A40" s="115">
        <v>33</v>
      </c>
      <c r="B40" s="148" t="s">
        <v>364</v>
      </c>
      <c r="C40" s="148" t="s">
        <v>41</v>
      </c>
      <c r="D40" s="149" t="s">
        <v>336</v>
      </c>
      <c r="E40" s="59">
        <v>0</v>
      </c>
      <c r="F40" s="59">
        <v>4</v>
      </c>
      <c r="G40" s="64">
        <f t="shared" si="0"/>
        <v>4</v>
      </c>
    </row>
    <row r="41" spans="1:7" ht="12.75" customHeight="1">
      <c r="A41" s="115">
        <v>34</v>
      </c>
      <c r="B41" s="148" t="s">
        <v>365</v>
      </c>
      <c r="C41" s="148" t="s">
        <v>58</v>
      </c>
      <c r="D41" s="149" t="s">
        <v>336</v>
      </c>
      <c r="E41" s="59">
        <v>0</v>
      </c>
      <c r="F41" s="59">
        <v>2</v>
      </c>
      <c r="G41" s="64">
        <f t="shared" si="0"/>
        <v>2</v>
      </c>
    </row>
    <row r="42" spans="1:7" ht="12.75" customHeight="1">
      <c r="A42" s="115">
        <v>35</v>
      </c>
      <c r="B42" s="148" t="s">
        <v>366</v>
      </c>
      <c r="C42" s="148" t="s">
        <v>90</v>
      </c>
      <c r="D42" s="149" t="s">
        <v>336</v>
      </c>
      <c r="E42" s="59">
        <v>1.82</v>
      </c>
      <c r="F42" s="59">
        <v>0</v>
      </c>
      <c r="G42" s="64">
        <f t="shared" si="0"/>
        <v>1.82</v>
      </c>
    </row>
    <row r="43" spans="1:7" ht="12.75" customHeight="1">
      <c r="A43" s="115">
        <v>36</v>
      </c>
      <c r="B43" s="148" t="s">
        <v>367</v>
      </c>
      <c r="C43" s="148" t="s">
        <v>135</v>
      </c>
      <c r="D43" s="149" t="s">
        <v>340</v>
      </c>
      <c r="E43" s="59">
        <v>0</v>
      </c>
      <c r="F43" s="59">
        <v>1</v>
      </c>
      <c r="G43" s="64">
        <f t="shared" si="0"/>
        <v>1</v>
      </c>
    </row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875" style="1" customWidth="1"/>
    <col min="4" max="4" width="4.50390625" style="151" customWidth="1"/>
    <col min="5" max="5" width="8.50390625" style="151" customWidth="1"/>
    <col min="6" max="6" width="12.625" style="151" customWidth="1"/>
    <col min="7" max="9" width="8.50390625" style="151" customWidth="1"/>
    <col min="10" max="10" width="11.00390625" style="1" customWidth="1"/>
    <col min="11" max="11" width="8.50390625" style="1" customWidth="1"/>
    <col min="12" max="13" width="8.50390625" style="65" customWidth="1"/>
    <col min="14" max="16384" width="8.50390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368</v>
      </c>
    </row>
    <row r="4" spans="1:9" ht="12.75" customHeight="1">
      <c r="A4" s="8"/>
      <c r="B4" s="8"/>
      <c r="C4" s="8"/>
      <c r="D4" s="152"/>
      <c r="E4" s="152"/>
      <c r="F4" s="152"/>
      <c r="G4" s="152"/>
      <c r="H4" s="152"/>
      <c r="I4" s="152"/>
    </row>
    <row r="5" spans="1:14" ht="34.5" customHeight="1">
      <c r="A5" s="10" t="s">
        <v>2</v>
      </c>
      <c r="B5" s="94" t="s">
        <v>3</v>
      </c>
      <c r="C5" s="94" t="s">
        <v>4</v>
      </c>
      <c r="D5" s="12" t="s">
        <v>61</v>
      </c>
      <c r="E5" s="12" t="s">
        <v>6</v>
      </c>
      <c r="F5" s="95" t="s">
        <v>97</v>
      </c>
      <c r="G5" s="95" t="s">
        <v>369</v>
      </c>
      <c r="H5" s="12" t="s">
        <v>7</v>
      </c>
      <c r="I5" s="12" t="s">
        <v>8</v>
      </c>
      <c r="J5" s="13" t="s">
        <v>80</v>
      </c>
      <c r="K5" s="83" t="s">
        <v>10</v>
      </c>
      <c r="L5" s="83" t="s">
        <v>11</v>
      </c>
      <c r="M5" s="113" t="s">
        <v>12</v>
      </c>
      <c r="N5" s="10" t="s">
        <v>13</v>
      </c>
    </row>
    <row r="6" spans="1:14" ht="12.75" customHeight="1">
      <c r="A6" s="10"/>
      <c r="B6" s="94"/>
      <c r="C6" s="94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5" t="s">
        <v>370</v>
      </c>
      <c r="K6" s="15" t="s">
        <v>16</v>
      </c>
      <c r="L6" s="87" t="s">
        <v>16</v>
      </c>
      <c r="M6" s="87" t="s">
        <v>371</v>
      </c>
      <c r="N6" s="10"/>
    </row>
    <row r="7" spans="1:14" ht="12.75" customHeight="1">
      <c r="A7" s="96">
        <v>1</v>
      </c>
      <c r="B7" s="72" t="s">
        <v>372</v>
      </c>
      <c r="C7" s="72" t="s">
        <v>31</v>
      </c>
      <c r="D7" s="153">
        <v>2002</v>
      </c>
      <c r="E7" s="97">
        <v>0</v>
      </c>
      <c r="F7" s="97">
        <v>80</v>
      </c>
      <c r="G7" s="97">
        <v>43</v>
      </c>
      <c r="H7" s="20">
        <v>76.5</v>
      </c>
      <c r="I7" s="73">
        <v>49.8</v>
      </c>
      <c r="J7" s="23">
        <v>67.2</v>
      </c>
      <c r="K7" s="23">
        <v>100</v>
      </c>
      <c r="L7" s="23">
        <v>100</v>
      </c>
      <c r="M7" s="23">
        <v>0</v>
      </c>
      <c r="N7" s="154">
        <f aca="true" t="shared" si="0" ref="N7:N34">LARGE(E7:H7,1)+LARGE(E7:H7,2)+I7+LARGE(J7:M7,1)+LARGE(J7:M7,2)</f>
        <v>406.3</v>
      </c>
    </row>
    <row r="8" spans="1:14" ht="12.75" customHeight="1">
      <c r="A8" s="96">
        <v>2</v>
      </c>
      <c r="B8" s="25" t="s">
        <v>373</v>
      </c>
      <c r="C8" s="34" t="s">
        <v>84</v>
      </c>
      <c r="D8" s="155">
        <v>2002</v>
      </c>
      <c r="E8" s="97">
        <v>0</v>
      </c>
      <c r="F8" s="97">
        <v>0</v>
      </c>
      <c r="G8" s="97">
        <v>0</v>
      </c>
      <c r="H8" s="20">
        <v>21</v>
      </c>
      <c r="I8" s="73">
        <v>67.1</v>
      </c>
      <c r="J8" s="23">
        <v>84</v>
      </c>
      <c r="K8" s="23">
        <v>65</v>
      </c>
      <c r="L8" s="23">
        <v>80</v>
      </c>
      <c r="M8" s="23">
        <v>0</v>
      </c>
      <c r="N8" s="154">
        <f t="shared" si="0"/>
        <v>252.1</v>
      </c>
    </row>
    <row r="9" spans="1:14" ht="12.75" customHeight="1">
      <c r="A9" s="96">
        <v>3</v>
      </c>
      <c r="B9" s="36" t="s">
        <v>374</v>
      </c>
      <c r="C9" s="99" t="s">
        <v>73</v>
      </c>
      <c r="D9" s="153">
        <v>2002</v>
      </c>
      <c r="E9" s="97">
        <v>0</v>
      </c>
      <c r="F9" s="97">
        <v>0</v>
      </c>
      <c r="G9" s="97">
        <v>0</v>
      </c>
      <c r="H9" s="20">
        <v>4.5</v>
      </c>
      <c r="I9" s="73">
        <v>13.3</v>
      </c>
      <c r="J9" s="30">
        <v>0</v>
      </c>
      <c r="K9" s="30">
        <v>80</v>
      </c>
      <c r="L9" s="30">
        <v>65</v>
      </c>
      <c r="M9" s="31">
        <v>74</v>
      </c>
      <c r="N9" s="154">
        <f t="shared" si="0"/>
        <v>171.8</v>
      </c>
    </row>
    <row r="10" spans="1:14" ht="12.75" customHeight="1">
      <c r="A10" s="96">
        <v>4</v>
      </c>
      <c r="B10" s="36" t="s">
        <v>375</v>
      </c>
      <c r="C10" s="99" t="s">
        <v>84</v>
      </c>
      <c r="D10" s="155">
        <v>2003</v>
      </c>
      <c r="E10" s="156">
        <v>16.8</v>
      </c>
      <c r="F10" s="97">
        <v>0</v>
      </c>
      <c r="G10" s="97">
        <v>0</v>
      </c>
      <c r="H10" s="97">
        <v>0</v>
      </c>
      <c r="I10" s="37">
        <v>0</v>
      </c>
      <c r="J10" s="37">
        <v>80</v>
      </c>
      <c r="K10" s="37">
        <v>31</v>
      </c>
      <c r="L10" s="37">
        <v>37</v>
      </c>
      <c r="M10" s="77">
        <v>27.38</v>
      </c>
      <c r="N10" s="154">
        <f t="shared" si="0"/>
        <v>133.8</v>
      </c>
    </row>
    <row r="11" spans="1:14" ht="12.75" customHeight="1">
      <c r="A11" s="96">
        <v>5</v>
      </c>
      <c r="B11" s="72" t="s">
        <v>376</v>
      </c>
      <c r="C11" s="72" t="s">
        <v>21</v>
      </c>
      <c r="D11" s="153">
        <v>2002</v>
      </c>
      <c r="E11" s="97">
        <v>0</v>
      </c>
      <c r="F11" s="97">
        <v>0</v>
      </c>
      <c r="G11" s="97">
        <v>0</v>
      </c>
      <c r="H11" s="97">
        <v>0</v>
      </c>
      <c r="I11" s="37">
        <v>0</v>
      </c>
      <c r="J11" s="23">
        <v>46.2</v>
      </c>
      <c r="K11" s="23">
        <v>47</v>
      </c>
      <c r="L11" s="23">
        <v>55</v>
      </c>
      <c r="M11" s="27">
        <v>48.1</v>
      </c>
      <c r="N11" s="154">
        <f t="shared" si="0"/>
        <v>103.1</v>
      </c>
    </row>
    <row r="12" spans="1:14" ht="12.75" customHeight="1">
      <c r="A12" s="96">
        <v>6</v>
      </c>
      <c r="B12" s="25" t="s">
        <v>377</v>
      </c>
      <c r="C12" s="34" t="s">
        <v>94</v>
      </c>
      <c r="D12" s="155">
        <v>2003</v>
      </c>
      <c r="E12" s="97">
        <v>0</v>
      </c>
      <c r="F12" s="97">
        <v>0</v>
      </c>
      <c r="G12" s="97">
        <v>0</v>
      </c>
      <c r="H12" s="97">
        <v>0</v>
      </c>
      <c r="I12" s="157">
        <v>0</v>
      </c>
      <c r="J12" s="37">
        <v>19.200000000000003</v>
      </c>
      <c r="K12" s="37">
        <v>40</v>
      </c>
      <c r="L12" s="37">
        <v>40</v>
      </c>
      <c r="M12" s="77">
        <v>59.2</v>
      </c>
      <c r="N12" s="154">
        <f t="shared" si="0"/>
        <v>99.2</v>
      </c>
    </row>
    <row r="13" spans="1:14" ht="12.75" customHeight="1">
      <c r="A13" s="96">
        <v>7</v>
      </c>
      <c r="B13" s="25" t="s">
        <v>378</v>
      </c>
      <c r="C13" s="34" t="s">
        <v>21</v>
      </c>
      <c r="D13" s="155">
        <v>2003</v>
      </c>
      <c r="E13" s="97">
        <v>0</v>
      </c>
      <c r="F13" s="97">
        <v>0</v>
      </c>
      <c r="G13" s="97">
        <v>0</v>
      </c>
      <c r="H13" s="97">
        <v>0</v>
      </c>
      <c r="I13" s="37">
        <v>3.8</v>
      </c>
      <c r="J13" s="37">
        <v>44</v>
      </c>
      <c r="K13" s="37">
        <v>37</v>
      </c>
      <c r="L13" s="37">
        <v>51</v>
      </c>
      <c r="M13" s="77">
        <v>40.7</v>
      </c>
      <c r="N13" s="154">
        <f t="shared" si="0"/>
        <v>98.8</v>
      </c>
    </row>
    <row r="14" spans="1:14" ht="12.75" customHeight="1">
      <c r="A14" s="96">
        <v>8</v>
      </c>
      <c r="B14" s="36" t="s">
        <v>379</v>
      </c>
      <c r="C14" s="99" t="s">
        <v>19</v>
      </c>
      <c r="D14" s="153">
        <v>2002</v>
      </c>
      <c r="E14" s="97">
        <v>0</v>
      </c>
      <c r="F14" s="97">
        <v>0</v>
      </c>
      <c r="G14" s="97">
        <v>0</v>
      </c>
      <c r="H14" s="97">
        <v>0</v>
      </c>
      <c r="I14" s="37">
        <v>0</v>
      </c>
      <c r="J14" s="23">
        <v>36.12</v>
      </c>
      <c r="K14" s="23">
        <v>51</v>
      </c>
      <c r="L14" s="23">
        <v>47</v>
      </c>
      <c r="M14" s="27">
        <v>22.94</v>
      </c>
      <c r="N14" s="154">
        <f t="shared" si="0"/>
        <v>98</v>
      </c>
    </row>
    <row r="15" spans="1:14" ht="12.75" customHeight="1">
      <c r="A15" s="96">
        <v>9</v>
      </c>
      <c r="B15" s="25" t="s">
        <v>380</v>
      </c>
      <c r="C15" s="34" t="s">
        <v>21</v>
      </c>
      <c r="D15" s="155">
        <v>2002</v>
      </c>
      <c r="E15" s="97">
        <v>0</v>
      </c>
      <c r="F15" s="97">
        <v>0</v>
      </c>
      <c r="G15" s="97">
        <v>0</v>
      </c>
      <c r="H15" s="97">
        <v>0</v>
      </c>
      <c r="I15" s="73">
        <v>5.9</v>
      </c>
      <c r="J15" s="30">
        <v>0</v>
      </c>
      <c r="K15" s="30">
        <v>43</v>
      </c>
      <c r="L15" s="30">
        <v>43</v>
      </c>
      <c r="M15" s="31">
        <v>37.74</v>
      </c>
      <c r="N15" s="154">
        <f t="shared" si="0"/>
        <v>91.9</v>
      </c>
    </row>
    <row r="16" spans="1:14" ht="12.75" customHeight="1">
      <c r="A16" s="96">
        <v>10</v>
      </c>
      <c r="B16" s="25" t="s">
        <v>381</v>
      </c>
      <c r="C16" s="158" t="s">
        <v>38</v>
      </c>
      <c r="D16" s="155">
        <v>2003</v>
      </c>
      <c r="E16" s="97">
        <v>0</v>
      </c>
      <c r="F16" s="97">
        <v>0</v>
      </c>
      <c r="G16" s="97">
        <v>0</v>
      </c>
      <c r="H16" s="97">
        <v>0</v>
      </c>
      <c r="I16" s="157">
        <v>0</v>
      </c>
      <c r="J16" s="37">
        <v>27.200000000000003</v>
      </c>
      <c r="K16" s="37">
        <v>55</v>
      </c>
      <c r="L16" s="37">
        <v>31</v>
      </c>
      <c r="M16" s="77">
        <v>34.78</v>
      </c>
      <c r="N16" s="154">
        <f t="shared" si="0"/>
        <v>89.78</v>
      </c>
    </row>
    <row r="17" spans="1:14" ht="12.75" customHeight="1">
      <c r="A17" s="96">
        <v>11</v>
      </c>
      <c r="B17" s="36" t="s">
        <v>382</v>
      </c>
      <c r="C17" s="34" t="s">
        <v>25</v>
      </c>
      <c r="D17" s="155">
        <v>2003</v>
      </c>
      <c r="E17" s="97">
        <v>0</v>
      </c>
      <c r="F17" s="97">
        <v>0</v>
      </c>
      <c r="G17" s="97">
        <v>0</v>
      </c>
      <c r="H17" s="97">
        <v>0</v>
      </c>
      <c r="I17" s="73">
        <v>5.6</v>
      </c>
      <c r="J17" s="37">
        <v>34.4</v>
      </c>
      <c r="K17" s="37">
        <v>34</v>
      </c>
      <c r="L17" s="37">
        <v>34</v>
      </c>
      <c r="M17" s="77">
        <v>25.16</v>
      </c>
      <c r="N17" s="154">
        <f t="shared" si="0"/>
        <v>74</v>
      </c>
    </row>
    <row r="18" spans="1:14" ht="12.75" customHeight="1">
      <c r="A18" s="96">
        <v>12</v>
      </c>
      <c r="B18" s="25" t="s">
        <v>383</v>
      </c>
      <c r="C18" s="34" t="s">
        <v>31</v>
      </c>
      <c r="D18" s="155">
        <v>2002</v>
      </c>
      <c r="E18" s="97">
        <v>0</v>
      </c>
      <c r="F18" s="97">
        <v>0</v>
      </c>
      <c r="G18" s="97">
        <v>0</v>
      </c>
      <c r="H18" s="97">
        <v>0</v>
      </c>
      <c r="I18" s="157">
        <v>0</v>
      </c>
      <c r="J18" s="23">
        <v>42.84</v>
      </c>
      <c r="K18" s="23">
        <v>28</v>
      </c>
      <c r="L18" s="23">
        <v>18</v>
      </c>
      <c r="M18" s="27">
        <v>20.72</v>
      </c>
      <c r="N18" s="154">
        <f t="shared" si="0"/>
        <v>70.84</v>
      </c>
    </row>
    <row r="19" spans="1:14" ht="12.75" customHeight="1">
      <c r="A19" s="96">
        <v>13</v>
      </c>
      <c r="B19" s="36" t="s">
        <v>384</v>
      </c>
      <c r="C19" s="99" t="s">
        <v>131</v>
      </c>
      <c r="D19" s="155">
        <v>2003</v>
      </c>
      <c r="E19" s="97">
        <v>0</v>
      </c>
      <c r="F19" s="97">
        <v>0</v>
      </c>
      <c r="G19" s="97">
        <v>0</v>
      </c>
      <c r="H19" s="97">
        <v>0</v>
      </c>
      <c r="I19" s="157">
        <v>0</v>
      </c>
      <c r="J19" s="37">
        <v>37.6</v>
      </c>
      <c r="K19" s="37">
        <v>24</v>
      </c>
      <c r="L19" s="37">
        <v>22</v>
      </c>
      <c r="M19" s="23">
        <v>0</v>
      </c>
      <c r="N19" s="154">
        <f t="shared" si="0"/>
        <v>61.6</v>
      </c>
    </row>
    <row r="20" spans="1:14" ht="12.75" customHeight="1">
      <c r="A20" s="96">
        <v>14</v>
      </c>
      <c r="B20" s="36" t="s">
        <v>385</v>
      </c>
      <c r="C20" s="99" t="s">
        <v>71</v>
      </c>
      <c r="D20" s="155">
        <v>2003</v>
      </c>
      <c r="E20" s="97">
        <v>0</v>
      </c>
      <c r="F20" s="97">
        <v>0</v>
      </c>
      <c r="G20" s="97">
        <v>0</v>
      </c>
      <c r="H20" s="97">
        <v>0</v>
      </c>
      <c r="I20" s="37">
        <v>0</v>
      </c>
      <c r="J20" s="23">
        <v>2.4000000000000004</v>
      </c>
      <c r="K20" s="23">
        <v>16</v>
      </c>
      <c r="L20" s="23">
        <v>26</v>
      </c>
      <c r="M20" s="27">
        <v>31.82</v>
      </c>
      <c r="N20" s="154">
        <f t="shared" si="0"/>
        <v>57.82</v>
      </c>
    </row>
    <row r="21" spans="1:14" ht="12.75" customHeight="1">
      <c r="A21" s="96">
        <v>15</v>
      </c>
      <c r="B21" s="36" t="s">
        <v>386</v>
      </c>
      <c r="C21" s="78" t="s">
        <v>47</v>
      </c>
      <c r="D21" s="155">
        <v>2003</v>
      </c>
      <c r="E21" s="97">
        <v>0</v>
      </c>
      <c r="F21" s="97">
        <v>0</v>
      </c>
      <c r="G21" s="97">
        <v>0</v>
      </c>
      <c r="H21" s="97">
        <v>0</v>
      </c>
      <c r="I21" s="37">
        <v>0</v>
      </c>
      <c r="J21" s="23">
        <v>14.4</v>
      </c>
      <c r="K21" s="23">
        <v>14</v>
      </c>
      <c r="L21" s="23">
        <v>22</v>
      </c>
      <c r="M21" s="27">
        <v>29.6</v>
      </c>
      <c r="N21" s="154">
        <f t="shared" si="0"/>
        <v>51.6</v>
      </c>
    </row>
    <row r="22" spans="1:14" ht="12.75" customHeight="1">
      <c r="A22" s="96">
        <v>16</v>
      </c>
      <c r="B22" s="25" t="s">
        <v>387</v>
      </c>
      <c r="C22" s="34" t="s">
        <v>19</v>
      </c>
      <c r="D22" s="155">
        <v>2003</v>
      </c>
      <c r="E22" s="97">
        <v>0</v>
      </c>
      <c r="F22" s="97">
        <v>0</v>
      </c>
      <c r="G22" s="97">
        <v>0</v>
      </c>
      <c r="H22" s="97">
        <v>0</v>
      </c>
      <c r="I22" s="37">
        <v>0</v>
      </c>
      <c r="J22" s="30">
        <v>22.4</v>
      </c>
      <c r="K22" s="30">
        <v>20</v>
      </c>
      <c r="L22" s="30">
        <v>28</v>
      </c>
      <c r="M22" s="31">
        <v>19.24</v>
      </c>
      <c r="N22" s="154">
        <f t="shared" si="0"/>
        <v>50.4</v>
      </c>
    </row>
    <row r="23" spans="1:14" ht="12.75" customHeight="1">
      <c r="A23" s="96">
        <v>17</v>
      </c>
      <c r="B23" s="25" t="s">
        <v>388</v>
      </c>
      <c r="C23" s="34" t="s">
        <v>31</v>
      </c>
      <c r="D23" s="155">
        <v>2003</v>
      </c>
      <c r="E23" s="97">
        <v>0</v>
      </c>
      <c r="F23" s="97">
        <v>0</v>
      </c>
      <c r="G23" s="97">
        <v>0</v>
      </c>
      <c r="H23" s="97">
        <v>0</v>
      </c>
      <c r="I23" s="37">
        <v>0</v>
      </c>
      <c r="J23" s="37">
        <v>9.600000000000001</v>
      </c>
      <c r="K23" s="37">
        <v>26</v>
      </c>
      <c r="L23" s="37">
        <v>16</v>
      </c>
      <c r="M23" s="77">
        <v>17.76</v>
      </c>
      <c r="N23" s="154">
        <f t="shared" si="0"/>
        <v>43.760000000000005</v>
      </c>
    </row>
    <row r="24" spans="1:14" ht="12.75" customHeight="1">
      <c r="A24" s="96">
        <v>18</v>
      </c>
      <c r="B24" s="72" t="s">
        <v>389</v>
      </c>
      <c r="C24" s="72" t="s">
        <v>94</v>
      </c>
      <c r="D24" s="153">
        <v>2002</v>
      </c>
      <c r="E24" s="97">
        <v>0</v>
      </c>
      <c r="F24" s="97">
        <v>0</v>
      </c>
      <c r="G24" s="97">
        <v>0</v>
      </c>
      <c r="H24" s="97">
        <v>0</v>
      </c>
      <c r="I24" s="37">
        <v>0</v>
      </c>
      <c r="J24" s="23">
        <v>33.6</v>
      </c>
      <c r="K24" s="157">
        <v>0</v>
      </c>
      <c r="L24" s="157">
        <v>0</v>
      </c>
      <c r="M24" s="159">
        <v>8.14</v>
      </c>
      <c r="N24" s="154">
        <f t="shared" si="0"/>
        <v>41.74</v>
      </c>
    </row>
    <row r="25" spans="1:14" ht="12.75" customHeight="1">
      <c r="A25" s="96">
        <v>19</v>
      </c>
      <c r="B25" s="36" t="s">
        <v>390</v>
      </c>
      <c r="C25" s="99" t="s">
        <v>103</v>
      </c>
      <c r="D25" s="155">
        <v>2003</v>
      </c>
      <c r="E25" s="97">
        <v>0</v>
      </c>
      <c r="F25" s="97">
        <v>0</v>
      </c>
      <c r="G25" s="97">
        <v>0</v>
      </c>
      <c r="H25" s="97">
        <v>0</v>
      </c>
      <c r="I25" s="32">
        <v>0</v>
      </c>
      <c r="J25" s="30">
        <v>0</v>
      </c>
      <c r="K25" s="30">
        <v>18</v>
      </c>
      <c r="L25" s="30">
        <v>22</v>
      </c>
      <c r="M25" s="23">
        <v>0</v>
      </c>
      <c r="N25" s="154">
        <f t="shared" si="0"/>
        <v>40</v>
      </c>
    </row>
    <row r="26" spans="1:14" ht="12.75" customHeight="1">
      <c r="A26" s="96">
        <v>20</v>
      </c>
      <c r="B26" s="72" t="s">
        <v>391</v>
      </c>
      <c r="C26" s="34" t="s">
        <v>38</v>
      </c>
      <c r="D26" s="153">
        <v>2002</v>
      </c>
      <c r="E26" s="97">
        <v>0</v>
      </c>
      <c r="F26" s="97">
        <v>0</v>
      </c>
      <c r="G26" s="97">
        <v>0</v>
      </c>
      <c r="H26" s="97">
        <v>0</v>
      </c>
      <c r="I26" s="37">
        <v>0</v>
      </c>
      <c r="J26" s="23">
        <v>31.08</v>
      </c>
      <c r="K26" s="157">
        <v>0</v>
      </c>
      <c r="L26" s="157">
        <v>6.5</v>
      </c>
      <c r="M26" s="23">
        <v>0</v>
      </c>
      <c r="N26" s="154">
        <f t="shared" si="0"/>
        <v>37.58</v>
      </c>
    </row>
    <row r="27" spans="1:14" ht="12.75" customHeight="1">
      <c r="A27" s="96">
        <v>21</v>
      </c>
      <c r="B27" s="66" t="s">
        <v>392</v>
      </c>
      <c r="C27" s="72" t="s">
        <v>94</v>
      </c>
      <c r="D27" s="153">
        <v>2002</v>
      </c>
      <c r="E27" s="97">
        <v>0</v>
      </c>
      <c r="F27" s="97">
        <v>0</v>
      </c>
      <c r="G27" s="97">
        <v>0</v>
      </c>
      <c r="H27" s="97">
        <v>0</v>
      </c>
      <c r="I27" s="157">
        <v>0</v>
      </c>
      <c r="J27" s="157">
        <v>0</v>
      </c>
      <c r="K27" s="30">
        <v>22</v>
      </c>
      <c r="L27" s="30">
        <v>13</v>
      </c>
      <c r="M27" s="23">
        <v>0</v>
      </c>
      <c r="N27" s="154">
        <f t="shared" si="0"/>
        <v>35</v>
      </c>
    </row>
    <row r="28" spans="1:14" ht="12.75" customHeight="1">
      <c r="A28" s="96">
        <v>22</v>
      </c>
      <c r="B28" s="36" t="s">
        <v>393</v>
      </c>
      <c r="C28" s="99" t="s">
        <v>73</v>
      </c>
      <c r="D28" s="155">
        <v>2003</v>
      </c>
      <c r="E28" s="97">
        <v>0</v>
      </c>
      <c r="F28" s="97">
        <v>0</v>
      </c>
      <c r="G28" s="97">
        <v>0</v>
      </c>
      <c r="H28" s="97">
        <v>0</v>
      </c>
      <c r="I28" s="157">
        <v>0</v>
      </c>
      <c r="J28" s="30">
        <v>7.2</v>
      </c>
      <c r="K28" s="30">
        <v>12</v>
      </c>
      <c r="L28" s="30">
        <v>8</v>
      </c>
      <c r="M28" s="23">
        <v>0</v>
      </c>
      <c r="N28" s="154">
        <f t="shared" si="0"/>
        <v>20</v>
      </c>
    </row>
    <row r="29" spans="1:14" ht="12.75" customHeight="1">
      <c r="A29" s="96">
        <v>23</v>
      </c>
      <c r="B29" s="66" t="s">
        <v>394</v>
      </c>
      <c r="C29" s="72" t="s">
        <v>29</v>
      </c>
      <c r="D29" s="153">
        <v>2002</v>
      </c>
      <c r="E29" s="97">
        <v>0</v>
      </c>
      <c r="F29" s="97">
        <v>0</v>
      </c>
      <c r="G29" s="97">
        <v>0</v>
      </c>
      <c r="H29" s="97">
        <v>0</v>
      </c>
      <c r="I29" s="37">
        <v>0</v>
      </c>
      <c r="J29" s="37">
        <v>0</v>
      </c>
      <c r="K29" s="30">
        <v>10</v>
      </c>
      <c r="L29" s="30">
        <v>6.5</v>
      </c>
      <c r="M29" s="31">
        <v>8.14</v>
      </c>
      <c r="N29" s="154">
        <f t="shared" si="0"/>
        <v>18.14</v>
      </c>
    </row>
    <row r="30" spans="1:14" ht="12.75" customHeight="1">
      <c r="A30" s="96">
        <v>24</v>
      </c>
      <c r="B30" s="66" t="s">
        <v>395</v>
      </c>
      <c r="C30" s="72" t="s">
        <v>129</v>
      </c>
      <c r="D30" s="155">
        <v>2003</v>
      </c>
      <c r="E30" s="97">
        <v>0</v>
      </c>
      <c r="F30" s="97">
        <v>0</v>
      </c>
      <c r="G30" s="97">
        <v>0</v>
      </c>
      <c r="H30" s="97">
        <v>0</v>
      </c>
      <c r="I30" s="37">
        <v>0</v>
      </c>
      <c r="J30" s="37">
        <v>0</v>
      </c>
      <c r="K30" s="30">
        <v>9</v>
      </c>
      <c r="L30" s="30">
        <v>9</v>
      </c>
      <c r="M30" s="23">
        <v>0</v>
      </c>
      <c r="N30" s="154">
        <f t="shared" si="0"/>
        <v>18</v>
      </c>
    </row>
    <row r="31" spans="1:14" ht="12.75" customHeight="1">
      <c r="A31" s="96">
        <v>25</v>
      </c>
      <c r="B31" s="36" t="s">
        <v>396</v>
      </c>
      <c r="C31" s="99" t="s">
        <v>397</v>
      </c>
      <c r="D31" s="155">
        <v>2003</v>
      </c>
      <c r="E31" s="97">
        <v>0</v>
      </c>
      <c r="F31" s="97">
        <v>0</v>
      </c>
      <c r="G31" s="97">
        <v>0</v>
      </c>
      <c r="H31" s="97">
        <v>0</v>
      </c>
      <c r="I31" s="157">
        <v>0</v>
      </c>
      <c r="J31" s="23">
        <v>17.6</v>
      </c>
      <c r="K31" s="157">
        <v>0</v>
      </c>
      <c r="L31" s="157">
        <v>0</v>
      </c>
      <c r="M31" s="23">
        <v>0</v>
      </c>
      <c r="N31" s="154">
        <f t="shared" si="0"/>
        <v>17.6</v>
      </c>
    </row>
    <row r="32" spans="1:14" ht="12.75" customHeight="1">
      <c r="A32" s="96">
        <v>26</v>
      </c>
      <c r="B32" s="118" t="s">
        <v>398</v>
      </c>
      <c r="C32" s="66" t="s">
        <v>399</v>
      </c>
      <c r="D32" s="155">
        <v>2003</v>
      </c>
      <c r="E32" s="97">
        <v>0</v>
      </c>
      <c r="F32" s="97">
        <v>0</v>
      </c>
      <c r="G32" s="97">
        <v>0</v>
      </c>
      <c r="H32" s="97">
        <v>0</v>
      </c>
      <c r="I32" s="37">
        <v>0</v>
      </c>
      <c r="J32" s="30">
        <v>4</v>
      </c>
      <c r="K32" s="157">
        <v>0</v>
      </c>
      <c r="L32" s="157">
        <v>10</v>
      </c>
      <c r="M32" s="23">
        <v>0</v>
      </c>
      <c r="N32" s="154">
        <f t="shared" si="0"/>
        <v>14</v>
      </c>
    </row>
    <row r="33" spans="1:14" ht="12.75" customHeight="1">
      <c r="A33" s="96">
        <v>27</v>
      </c>
      <c r="B33" s="118" t="s">
        <v>400</v>
      </c>
      <c r="C33" s="66" t="s">
        <v>127</v>
      </c>
      <c r="D33" s="153">
        <v>2002</v>
      </c>
      <c r="E33" s="97">
        <v>0</v>
      </c>
      <c r="F33" s="97">
        <v>0</v>
      </c>
      <c r="G33" s="97">
        <v>0</v>
      </c>
      <c r="H33" s="97">
        <v>0</v>
      </c>
      <c r="I33" s="37">
        <v>0</v>
      </c>
      <c r="J33" s="37">
        <v>0</v>
      </c>
      <c r="K33" s="37">
        <v>0</v>
      </c>
      <c r="L33" s="157">
        <v>13</v>
      </c>
      <c r="M33" s="23">
        <v>0</v>
      </c>
      <c r="N33" s="154">
        <f t="shared" si="0"/>
        <v>13</v>
      </c>
    </row>
    <row r="34" spans="1:14" ht="12.75" customHeight="1">
      <c r="A34" s="96">
        <v>28</v>
      </c>
      <c r="B34" s="118" t="s">
        <v>401</v>
      </c>
      <c r="C34" s="66" t="s">
        <v>21</v>
      </c>
      <c r="D34" s="155">
        <v>2003</v>
      </c>
      <c r="E34" s="97">
        <v>0</v>
      </c>
      <c r="F34" s="97">
        <v>0</v>
      </c>
      <c r="G34" s="97">
        <v>0</v>
      </c>
      <c r="H34" s="97">
        <v>0</v>
      </c>
      <c r="I34" s="37">
        <v>0</v>
      </c>
      <c r="J34" s="37">
        <v>0</v>
      </c>
      <c r="K34" s="37">
        <v>0</v>
      </c>
      <c r="L34" s="157">
        <v>5</v>
      </c>
      <c r="M34" s="23">
        <v>0</v>
      </c>
      <c r="N34" s="154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4.87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50390625" style="1" customWidth="1"/>
    <col min="7" max="7" width="6.50390625" style="1" customWidth="1"/>
    <col min="8" max="8" width="9.50390625" style="1" customWidth="1"/>
    <col min="9" max="10" width="7.50390625" style="1" customWidth="1"/>
    <col min="11" max="11" width="9.00390625" style="1" customWidth="1"/>
    <col min="12" max="26" width="7.50390625" style="1" customWidth="1"/>
    <col min="2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11" ht="15" customHeight="1">
      <c r="A3" s="160" t="s">
        <v>402</v>
      </c>
      <c r="B3" s="44"/>
      <c r="C3" s="44"/>
      <c r="D3" s="45"/>
      <c r="E3" s="45"/>
      <c r="F3" s="45"/>
      <c r="G3" s="45"/>
      <c r="H3" s="161"/>
      <c r="I3" s="161"/>
      <c r="J3" s="161"/>
      <c r="K3" s="161"/>
    </row>
    <row r="4" spans="1:7" ht="12.75" customHeight="1">
      <c r="A4" s="47"/>
      <c r="B4" s="48"/>
      <c r="C4" s="48"/>
      <c r="D4" s="47"/>
      <c r="E4" s="47"/>
      <c r="F4" s="47"/>
      <c r="G4" s="47"/>
    </row>
    <row r="5" spans="1:7" ht="12.75" customHeight="1">
      <c r="A5" s="47"/>
      <c r="B5" s="48"/>
      <c r="C5" s="48"/>
      <c r="D5" s="47"/>
      <c r="E5" s="47"/>
      <c r="F5" s="47"/>
      <c r="G5" s="47"/>
    </row>
    <row r="6" spans="1:12" ht="23.25" customHeight="1">
      <c r="A6" s="83" t="s">
        <v>2</v>
      </c>
      <c r="B6" s="105" t="s">
        <v>3</v>
      </c>
      <c r="C6" s="105" t="s">
        <v>4</v>
      </c>
      <c r="D6" s="83" t="s">
        <v>61</v>
      </c>
      <c r="E6" s="12" t="s">
        <v>6</v>
      </c>
      <c r="F6" s="54" t="s">
        <v>7</v>
      </c>
      <c r="G6" s="83" t="s">
        <v>403</v>
      </c>
      <c r="H6" s="13" t="s">
        <v>63</v>
      </c>
      <c r="I6" s="13" t="s">
        <v>64</v>
      </c>
      <c r="J6" s="13" t="s">
        <v>158</v>
      </c>
      <c r="K6" s="113" t="s">
        <v>12</v>
      </c>
      <c r="L6" s="10" t="s">
        <v>13</v>
      </c>
    </row>
    <row r="7" spans="1:12" ht="12.75" customHeight="1">
      <c r="A7" s="83"/>
      <c r="B7" s="83"/>
      <c r="C7" s="83"/>
      <c r="D7" s="83"/>
      <c r="E7" s="12"/>
      <c r="F7" s="54"/>
      <c r="G7" s="83"/>
      <c r="H7" s="13"/>
      <c r="I7" s="13"/>
      <c r="J7" s="13"/>
      <c r="K7" s="13"/>
      <c r="L7" s="10"/>
    </row>
    <row r="8" spans="1:12" ht="12.75" customHeight="1">
      <c r="A8" s="83"/>
      <c r="B8" s="83"/>
      <c r="C8" s="83"/>
      <c r="D8" s="83"/>
      <c r="E8" s="12">
        <v>1.2</v>
      </c>
      <c r="F8" s="12">
        <v>1.5</v>
      </c>
      <c r="G8" s="83"/>
      <c r="H8" s="15" t="s">
        <v>404</v>
      </c>
      <c r="I8" s="15" t="s">
        <v>405</v>
      </c>
      <c r="J8" s="15" t="s">
        <v>355</v>
      </c>
      <c r="K8" s="15" t="s">
        <v>406</v>
      </c>
      <c r="L8" s="10"/>
    </row>
    <row r="9" spans="1:12" ht="15" customHeight="1">
      <c r="A9" s="56">
        <v>1</v>
      </c>
      <c r="B9" s="57" t="s">
        <v>372</v>
      </c>
      <c r="C9" s="57" t="s">
        <v>47</v>
      </c>
      <c r="D9" s="162">
        <v>2002</v>
      </c>
      <c r="E9" s="163">
        <v>14.4</v>
      </c>
      <c r="F9" s="164">
        <v>36</v>
      </c>
      <c r="G9" s="67">
        <v>51.8</v>
      </c>
      <c r="H9" s="62">
        <v>62.4</v>
      </c>
      <c r="I9" s="62">
        <v>88</v>
      </c>
      <c r="J9" s="63">
        <v>72.8</v>
      </c>
      <c r="K9" s="63">
        <v>0</v>
      </c>
      <c r="L9" s="106">
        <f aca="true" t="shared" si="0" ref="L9:L40">LARGE(E9:F9,1)+LARGE(E9:F9,2)+G9+LARGE(H9:K9,1)+LARGE(H9:K9,2)</f>
        <v>263</v>
      </c>
    </row>
    <row r="10" spans="1:12" ht="15" customHeight="1">
      <c r="A10" s="56">
        <v>2</v>
      </c>
      <c r="B10" s="70" t="s">
        <v>374</v>
      </c>
      <c r="C10" s="57" t="s">
        <v>73</v>
      </c>
      <c r="D10" s="162">
        <v>2002</v>
      </c>
      <c r="E10" s="163">
        <v>21.6</v>
      </c>
      <c r="F10" s="164">
        <v>55.5</v>
      </c>
      <c r="G10" s="165">
        <v>23.5</v>
      </c>
      <c r="H10" s="30">
        <v>0</v>
      </c>
      <c r="I10" s="30">
        <v>37.84</v>
      </c>
      <c r="J10" s="31">
        <v>91</v>
      </c>
      <c r="K10" s="31">
        <v>66.4</v>
      </c>
      <c r="L10" s="106">
        <f t="shared" si="0"/>
        <v>258</v>
      </c>
    </row>
    <row r="11" spans="1:12" ht="15" customHeight="1">
      <c r="A11" s="56">
        <v>3</v>
      </c>
      <c r="B11" s="36" t="s">
        <v>387</v>
      </c>
      <c r="C11" s="57" t="s">
        <v>19</v>
      </c>
      <c r="D11" s="162">
        <v>2003</v>
      </c>
      <c r="E11" s="163">
        <v>10.8</v>
      </c>
      <c r="F11" s="62">
        <v>0</v>
      </c>
      <c r="G11" s="62">
        <v>0</v>
      </c>
      <c r="H11" s="62">
        <v>79.2</v>
      </c>
      <c r="I11" s="62">
        <v>44.88</v>
      </c>
      <c r="J11" s="63">
        <v>42.77</v>
      </c>
      <c r="K11" s="63">
        <v>42.33</v>
      </c>
      <c r="L11" s="106">
        <f t="shared" si="0"/>
        <v>134.88</v>
      </c>
    </row>
    <row r="12" spans="1:12" ht="15" customHeight="1">
      <c r="A12" s="56">
        <v>4</v>
      </c>
      <c r="B12" s="57" t="s">
        <v>376</v>
      </c>
      <c r="C12" s="57" t="s">
        <v>21</v>
      </c>
      <c r="D12" s="162">
        <v>2002</v>
      </c>
      <c r="E12" s="62">
        <v>0</v>
      </c>
      <c r="F12" s="62">
        <v>0</v>
      </c>
      <c r="G12" s="68">
        <v>0</v>
      </c>
      <c r="H12" s="62">
        <v>42.9</v>
      </c>
      <c r="I12" s="62">
        <v>29.92</v>
      </c>
      <c r="J12" s="63">
        <v>33.67</v>
      </c>
      <c r="K12" s="63">
        <v>83</v>
      </c>
      <c r="L12" s="106">
        <f t="shared" si="0"/>
        <v>125.9</v>
      </c>
    </row>
    <row r="13" spans="1:12" ht="15" customHeight="1">
      <c r="A13" s="56">
        <v>5</v>
      </c>
      <c r="B13" s="66" t="s">
        <v>378</v>
      </c>
      <c r="C13" s="66" t="s">
        <v>21</v>
      </c>
      <c r="D13" s="162">
        <v>2003</v>
      </c>
      <c r="E13" s="138">
        <v>0</v>
      </c>
      <c r="F13" s="62">
        <v>0</v>
      </c>
      <c r="G13" s="67">
        <v>3.7</v>
      </c>
      <c r="H13" s="68">
        <v>63.36000000000001</v>
      </c>
      <c r="I13" s="68">
        <v>57.2</v>
      </c>
      <c r="J13" s="69">
        <v>30.94</v>
      </c>
      <c r="K13" s="69">
        <v>39.01</v>
      </c>
      <c r="L13" s="106">
        <f t="shared" si="0"/>
        <v>124.26</v>
      </c>
    </row>
    <row r="14" spans="1:12" ht="15" customHeight="1">
      <c r="A14" s="56">
        <v>6</v>
      </c>
      <c r="B14" s="66" t="s">
        <v>381</v>
      </c>
      <c r="C14" s="158" t="s">
        <v>38</v>
      </c>
      <c r="D14" s="162">
        <v>2003</v>
      </c>
      <c r="E14" s="138">
        <v>0</v>
      </c>
      <c r="F14" s="62">
        <v>0</v>
      </c>
      <c r="G14" s="62">
        <v>0</v>
      </c>
      <c r="H14" s="62">
        <v>29.304000000000002</v>
      </c>
      <c r="I14" s="62">
        <v>70.4</v>
      </c>
      <c r="J14" s="63">
        <v>50.05</v>
      </c>
      <c r="K14" s="63">
        <v>45.65</v>
      </c>
      <c r="L14" s="106">
        <f t="shared" si="0"/>
        <v>120.45</v>
      </c>
    </row>
    <row r="15" spans="1:12" ht="15" customHeight="1">
      <c r="A15" s="56">
        <v>7</v>
      </c>
      <c r="B15" s="57" t="s">
        <v>373</v>
      </c>
      <c r="C15" s="57" t="s">
        <v>36</v>
      </c>
      <c r="D15" s="162">
        <v>2002</v>
      </c>
      <c r="E15" s="138">
        <v>0</v>
      </c>
      <c r="F15" s="62">
        <v>0</v>
      </c>
      <c r="G15" s="67">
        <v>6.4</v>
      </c>
      <c r="H15" s="62">
        <v>78</v>
      </c>
      <c r="I15" s="62">
        <v>35.2</v>
      </c>
      <c r="J15" s="63">
        <v>23.66</v>
      </c>
      <c r="K15" s="63">
        <v>0</v>
      </c>
      <c r="L15" s="106">
        <f t="shared" si="0"/>
        <v>119.60000000000001</v>
      </c>
    </row>
    <row r="16" spans="1:12" ht="15" customHeight="1">
      <c r="A16" s="56">
        <v>8</v>
      </c>
      <c r="B16" s="57" t="s">
        <v>389</v>
      </c>
      <c r="C16" s="57" t="s">
        <v>41</v>
      </c>
      <c r="D16" s="162">
        <v>2002</v>
      </c>
      <c r="E16" s="62">
        <v>0</v>
      </c>
      <c r="F16" s="62">
        <v>0</v>
      </c>
      <c r="G16" s="67">
        <v>44.9</v>
      </c>
      <c r="H16" s="62">
        <v>50.7</v>
      </c>
      <c r="I16" s="62">
        <v>0</v>
      </c>
      <c r="J16" s="62">
        <v>0</v>
      </c>
      <c r="K16" s="63">
        <v>19.92</v>
      </c>
      <c r="L16" s="106">
        <f t="shared" si="0"/>
        <v>115.52</v>
      </c>
    </row>
    <row r="17" spans="1:12" ht="15" customHeight="1">
      <c r="A17" s="56">
        <v>9</v>
      </c>
      <c r="B17" s="57" t="s">
        <v>380</v>
      </c>
      <c r="C17" s="57" t="s">
        <v>21</v>
      </c>
      <c r="D17" s="162">
        <v>2002</v>
      </c>
      <c r="E17" s="62">
        <v>0</v>
      </c>
      <c r="F17" s="62">
        <v>0</v>
      </c>
      <c r="G17" s="67">
        <v>11</v>
      </c>
      <c r="H17" s="68">
        <v>0</v>
      </c>
      <c r="I17" s="30">
        <v>32.56</v>
      </c>
      <c r="J17" s="31">
        <v>59.15</v>
      </c>
      <c r="K17" s="31">
        <v>35.69</v>
      </c>
      <c r="L17" s="106">
        <f t="shared" si="0"/>
        <v>105.84</v>
      </c>
    </row>
    <row r="18" spans="1:12" ht="15" customHeight="1">
      <c r="A18" s="56">
        <v>10</v>
      </c>
      <c r="B18" s="66" t="s">
        <v>377</v>
      </c>
      <c r="C18" s="39" t="s">
        <v>41</v>
      </c>
      <c r="D18" s="162">
        <v>2003</v>
      </c>
      <c r="E18" s="62">
        <v>0</v>
      </c>
      <c r="F18" s="62">
        <v>0</v>
      </c>
      <c r="G18" s="165">
        <v>4.9</v>
      </c>
      <c r="H18" s="62">
        <v>51.48</v>
      </c>
      <c r="I18" s="62">
        <v>48.4</v>
      </c>
      <c r="J18" s="63">
        <v>46.41</v>
      </c>
      <c r="K18" s="63">
        <v>33.2</v>
      </c>
      <c r="L18" s="106">
        <f t="shared" si="0"/>
        <v>104.78</v>
      </c>
    </row>
    <row r="19" spans="1:12" ht="15" customHeight="1">
      <c r="A19" s="56">
        <v>11</v>
      </c>
      <c r="B19" s="57" t="s">
        <v>400</v>
      </c>
      <c r="C19" s="57" t="s">
        <v>127</v>
      </c>
      <c r="D19" s="162">
        <v>2002</v>
      </c>
      <c r="E19" s="62">
        <v>0</v>
      </c>
      <c r="F19" s="62">
        <v>0</v>
      </c>
      <c r="G19" s="67">
        <v>1</v>
      </c>
      <c r="H19" s="30">
        <v>0</v>
      </c>
      <c r="I19" s="62">
        <v>0</v>
      </c>
      <c r="J19" s="63">
        <v>39.13</v>
      </c>
      <c r="K19" s="63">
        <v>53.95</v>
      </c>
      <c r="L19" s="106">
        <f t="shared" si="0"/>
        <v>94.08000000000001</v>
      </c>
    </row>
    <row r="20" spans="1:12" ht="15" customHeight="1">
      <c r="A20" s="56">
        <v>12</v>
      </c>
      <c r="B20" s="36" t="s">
        <v>384</v>
      </c>
      <c r="C20" s="57" t="s">
        <v>131</v>
      </c>
      <c r="D20" s="162">
        <v>2003</v>
      </c>
      <c r="E20" s="62">
        <v>0</v>
      </c>
      <c r="F20" s="62">
        <v>0</v>
      </c>
      <c r="G20" s="62">
        <v>0</v>
      </c>
      <c r="H20" s="62">
        <v>34.056000000000004</v>
      </c>
      <c r="I20" s="62">
        <v>41.36</v>
      </c>
      <c r="J20" s="63">
        <v>18.2</v>
      </c>
      <c r="K20" s="63">
        <v>0</v>
      </c>
      <c r="L20" s="106">
        <f t="shared" si="0"/>
        <v>75.416</v>
      </c>
    </row>
    <row r="21" spans="1:12" ht="15" customHeight="1">
      <c r="A21" s="56">
        <v>13</v>
      </c>
      <c r="B21" s="36" t="s">
        <v>375</v>
      </c>
      <c r="C21" s="57" t="s">
        <v>36</v>
      </c>
      <c r="D21" s="162">
        <v>2003</v>
      </c>
      <c r="E21" s="62">
        <v>0</v>
      </c>
      <c r="F21" s="62">
        <v>0</v>
      </c>
      <c r="G21" s="62">
        <v>0</v>
      </c>
      <c r="H21" s="62">
        <v>37.224000000000004</v>
      </c>
      <c r="I21" s="62">
        <v>14.08</v>
      </c>
      <c r="J21" s="63">
        <v>36.4</v>
      </c>
      <c r="K21" s="63">
        <v>30.71</v>
      </c>
      <c r="L21" s="106">
        <f t="shared" si="0"/>
        <v>73.624</v>
      </c>
    </row>
    <row r="22" spans="1:12" ht="15" customHeight="1">
      <c r="A22" s="56">
        <v>14</v>
      </c>
      <c r="B22" s="36" t="s">
        <v>379</v>
      </c>
      <c r="C22" s="78" t="s">
        <v>19</v>
      </c>
      <c r="D22" s="162">
        <v>2002</v>
      </c>
      <c r="E22" s="62">
        <v>0</v>
      </c>
      <c r="F22" s="62">
        <v>0</v>
      </c>
      <c r="G22" s="68">
        <v>0</v>
      </c>
      <c r="H22" s="62">
        <v>39.78</v>
      </c>
      <c r="I22" s="62">
        <v>21.12</v>
      </c>
      <c r="J22" s="63">
        <v>20.02</v>
      </c>
      <c r="K22" s="63">
        <v>23.24</v>
      </c>
      <c r="L22" s="106">
        <f t="shared" si="0"/>
        <v>63.019999999999996</v>
      </c>
    </row>
    <row r="23" spans="1:12" ht="15" customHeight="1">
      <c r="A23" s="56">
        <v>15</v>
      </c>
      <c r="B23" s="57" t="s">
        <v>391</v>
      </c>
      <c r="C23" s="57" t="s">
        <v>38</v>
      </c>
      <c r="D23" s="162">
        <v>2002</v>
      </c>
      <c r="E23" s="62">
        <v>0</v>
      </c>
      <c r="F23" s="62">
        <v>0</v>
      </c>
      <c r="G23" s="68">
        <v>0</v>
      </c>
      <c r="H23" s="62">
        <v>28.86</v>
      </c>
      <c r="I23" s="62">
        <v>0</v>
      </c>
      <c r="J23" s="63">
        <v>28.21</v>
      </c>
      <c r="K23" s="63">
        <v>0</v>
      </c>
      <c r="L23" s="106">
        <f t="shared" si="0"/>
        <v>57.07</v>
      </c>
    </row>
    <row r="24" spans="1:12" ht="15" customHeight="1">
      <c r="A24" s="56">
        <v>16</v>
      </c>
      <c r="B24" s="57" t="s">
        <v>383</v>
      </c>
      <c r="C24" s="57" t="s">
        <v>47</v>
      </c>
      <c r="D24" s="162">
        <v>2002</v>
      </c>
      <c r="E24" s="62">
        <v>0</v>
      </c>
      <c r="F24" s="62">
        <v>0</v>
      </c>
      <c r="G24" s="68">
        <v>0</v>
      </c>
      <c r="H24" s="62">
        <v>31.2</v>
      </c>
      <c r="I24" s="62">
        <v>22.88</v>
      </c>
      <c r="J24" s="63">
        <v>14.56</v>
      </c>
      <c r="K24" s="63">
        <v>25.73</v>
      </c>
      <c r="L24" s="106">
        <f t="shared" si="0"/>
        <v>56.93</v>
      </c>
    </row>
    <row r="25" spans="1:12" ht="15" customHeight="1">
      <c r="A25" s="56">
        <v>17</v>
      </c>
      <c r="B25" s="66" t="s">
        <v>385</v>
      </c>
      <c r="C25" s="66" t="s">
        <v>71</v>
      </c>
      <c r="D25" s="162">
        <v>2003</v>
      </c>
      <c r="E25" s="62">
        <v>0</v>
      </c>
      <c r="F25" s="62">
        <v>0</v>
      </c>
      <c r="G25" s="68">
        <v>0</v>
      </c>
      <c r="H25" s="68">
        <v>14.256</v>
      </c>
      <c r="I25" s="68">
        <v>27.28</v>
      </c>
      <c r="J25" s="69">
        <v>16.38</v>
      </c>
      <c r="K25" s="69">
        <v>28.22</v>
      </c>
      <c r="L25" s="106">
        <f t="shared" si="0"/>
        <v>55.5</v>
      </c>
    </row>
    <row r="26" spans="1:12" ht="15" customHeight="1">
      <c r="A26" s="56">
        <v>18</v>
      </c>
      <c r="B26" s="57" t="s">
        <v>392</v>
      </c>
      <c r="C26" s="39" t="s">
        <v>41</v>
      </c>
      <c r="D26" s="162">
        <v>2002</v>
      </c>
      <c r="E26" s="62">
        <v>0</v>
      </c>
      <c r="F26" s="62">
        <v>0</v>
      </c>
      <c r="G26" s="62">
        <v>0</v>
      </c>
      <c r="H26" s="62">
        <v>0</v>
      </c>
      <c r="I26" s="30">
        <v>19.36</v>
      </c>
      <c r="J26" s="31">
        <v>25.48</v>
      </c>
      <c r="K26" s="63">
        <v>0</v>
      </c>
      <c r="L26" s="106">
        <f t="shared" si="0"/>
        <v>44.84</v>
      </c>
    </row>
    <row r="27" spans="1:12" ht="15" customHeight="1">
      <c r="A27" s="56">
        <v>19</v>
      </c>
      <c r="B27" s="36" t="s">
        <v>382</v>
      </c>
      <c r="C27" s="57" t="s">
        <v>260</v>
      </c>
      <c r="D27" s="162">
        <v>2003</v>
      </c>
      <c r="E27" s="62">
        <v>0</v>
      </c>
      <c r="F27" s="62">
        <v>0</v>
      </c>
      <c r="G27" s="62">
        <v>0</v>
      </c>
      <c r="H27" s="62">
        <v>19.008000000000003</v>
      </c>
      <c r="I27" s="62">
        <v>24.64</v>
      </c>
      <c r="J27" s="63">
        <v>9.1</v>
      </c>
      <c r="K27" s="63">
        <v>0</v>
      </c>
      <c r="L27" s="106">
        <f t="shared" si="0"/>
        <v>43.648</v>
      </c>
    </row>
    <row r="28" spans="1:12" ht="15" customHeight="1">
      <c r="A28" s="56">
        <v>20</v>
      </c>
      <c r="B28" s="66" t="s">
        <v>386</v>
      </c>
      <c r="C28" s="39" t="s">
        <v>47</v>
      </c>
      <c r="D28" s="162">
        <v>2003</v>
      </c>
      <c r="E28" s="62">
        <v>0</v>
      </c>
      <c r="F28" s="62">
        <v>0</v>
      </c>
      <c r="G28" s="68">
        <v>0</v>
      </c>
      <c r="H28" s="62">
        <v>15.840000000000002</v>
      </c>
      <c r="I28" s="62">
        <v>12.32</v>
      </c>
      <c r="J28" s="63">
        <v>12.74</v>
      </c>
      <c r="K28" s="63">
        <v>21.58</v>
      </c>
      <c r="L28" s="106">
        <f t="shared" si="0"/>
        <v>37.42</v>
      </c>
    </row>
    <row r="29" spans="1:12" ht="15" customHeight="1">
      <c r="A29" s="56">
        <v>21</v>
      </c>
      <c r="B29" s="57" t="s">
        <v>394</v>
      </c>
      <c r="C29" s="39" t="s">
        <v>29</v>
      </c>
      <c r="D29" s="162">
        <v>2002</v>
      </c>
      <c r="E29" s="62">
        <v>0</v>
      </c>
      <c r="F29" s="62">
        <v>0</v>
      </c>
      <c r="G29" s="68">
        <v>0</v>
      </c>
      <c r="H29" s="68">
        <v>0</v>
      </c>
      <c r="I29" s="30">
        <v>17.6</v>
      </c>
      <c r="J29" s="31">
        <v>3.64</v>
      </c>
      <c r="K29" s="31">
        <v>18.26</v>
      </c>
      <c r="L29" s="106">
        <f t="shared" si="0"/>
        <v>35.86</v>
      </c>
    </row>
    <row r="30" spans="1:12" ht="15" customHeight="1">
      <c r="A30" s="56">
        <v>22</v>
      </c>
      <c r="B30" s="57" t="s">
        <v>388</v>
      </c>
      <c r="C30" s="39" t="s">
        <v>47</v>
      </c>
      <c r="D30" s="162">
        <v>2003</v>
      </c>
      <c r="E30" s="62">
        <v>0</v>
      </c>
      <c r="F30" s="62">
        <v>0</v>
      </c>
      <c r="G30" s="62">
        <v>0</v>
      </c>
      <c r="H30" s="62">
        <v>0</v>
      </c>
      <c r="I30" s="30">
        <v>15.84</v>
      </c>
      <c r="J30" s="31">
        <v>4.55</v>
      </c>
      <c r="K30" s="31">
        <v>16.6</v>
      </c>
      <c r="L30" s="106">
        <f t="shared" si="0"/>
        <v>32.44</v>
      </c>
    </row>
    <row r="31" spans="1:12" ht="15" customHeight="1">
      <c r="A31" s="56">
        <v>23</v>
      </c>
      <c r="B31" s="57" t="s">
        <v>395</v>
      </c>
      <c r="C31" s="39" t="s">
        <v>129</v>
      </c>
      <c r="D31" s="162">
        <v>2003</v>
      </c>
      <c r="E31" s="62">
        <v>0</v>
      </c>
      <c r="F31" s="62">
        <v>0</v>
      </c>
      <c r="G31" s="68">
        <v>0</v>
      </c>
      <c r="H31" s="68">
        <v>0</v>
      </c>
      <c r="I31" s="30">
        <v>7.04</v>
      </c>
      <c r="J31" s="31">
        <v>21.84</v>
      </c>
      <c r="K31" s="63">
        <v>0</v>
      </c>
      <c r="L31" s="106">
        <f t="shared" si="0"/>
        <v>28.88</v>
      </c>
    </row>
    <row r="32" spans="1:12" ht="15" customHeight="1">
      <c r="A32" s="56">
        <v>24</v>
      </c>
      <c r="B32" s="66" t="s">
        <v>393</v>
      </c>
      <c r="C32" s="66" t="s">
        <v>73</v>
      </c>
      <c r="D32" s="162">
        <v>2003</v>
      </c>
      <c r="E32" s="62">
        <v>0</v>
      </c>
      <c r="F32" s="62">
        <v>0</v>
      </c>
      <c r="G32" s="68">
        <v>0</v>
      </c>
      <c r="H32" s="68">
        <v>7.920000000000001</v>
      </c>
      <c r="I32" s="68">
        <v>10.56</v>
      </c>
      <c r="J32" s="69">
        <v>5.46</v>
      </c>
      <c r="K32" s="69">
        <v>14.94</v>
      </c>
      <c r="L32" s="106">
        <f t="shared" si="0"/>
        <v>25.5</v>
      </c>
    </row>
    <row r="33" spans="1:12" ht="15" customHeight="1">
      <c r="A33" s="56">
        <v>25</v>
      </c>
      <c r="B33" s="57" t="s">
        <v>401</v>
      </c>
      <c r="C33" s="57" t="s">
        <v>21</v>
      </c>
      <c r="D33" s="162">
        <v>2003</v>
      </c>
      <c r="E33" s="62">
        <v>0</v>
      </c>
      <c r="F33" s="62">
        <v>0</v>
      </c>
      <c r="G33" s="37">
        <v>0</v>
      </c>
      <c r="H33" s="37">
        <v>0</v>
      </c>
      <c r="I33" s="37">
        <v>0</v>
      </c>
      <c r="J33" s="63">
        <v>10.92</v>
      </c>
      <c r="K33" s="63">
        <v>13.28</v>
      </c>
      <c r="L33" s="106">
        <f t="shared" si="0"/>
        <v>24.2</v>
      </c>
    </row>
    <row r="34" spans="1:12" ht="15" customHeight="1">
      <c r="A34" s="56">
        <v>25</v>
      </c>
      <c r="B34" s="66" t="s">
        <v>407</v>
      </c>
      <c r="C34" s="39" t="s">
        <v>135</v>
      </c>
      <c r="D34" s="162">
        <v>2002</v>
      </c>
      <c r="E34" s="62">
        <v>0</v>
      </c>
      <c r="F34" s="62">
        <v>0</v>
      </c>
      <c r="G34" s="68">
        <v>0</v>
      </c>
      <c r="H34" s="62">
        <v>24.18</v>
      </c>
      <c r="I34" s="62">
        <v>0</v>
      </c>
      <c r="J34" s="62">
        <v>0</v>
      </c>
      <c r="K34" s="63">
        <v>0</v>
      </c>
      <c r="L34" s="106">
        <f t="shared" si="0"/>
        <v>24.18</v>
      </c>
    </row>
    <row r="35" spans="1:12" ht="15" customHeight="1">
      <c r="A35" s="56">
        <v>27</v>
      </c>
      <c r="B35" s="57" t="s">
        <v>408</v>
      </c>
      <c r="C35" s="39" t="s">
        <v>178</v>
      </c>
      <c r="D35" s="162">
        <v>2003</v>
      </c>
      <c r="E35" s="62">
        <v>0</v>
      </c>
      <c r="F35" s="62">
        <v>0</v>
      </c>
      <c r="G35" s="68">
        <v>0</v>
      </c>
      <c r="H35" s="68">
        <v>0</v>
      </c>
      <c r="I35" s="30">
        <v>8.8</v>
      </c>
      <c r="J35" s="31">
        <v>7.28</v>
      </c>
      <c r="K35" s="63">
        <v>0</v>
      </c>
      <c r="L35" s="106">
        <f t="shared" si="0"/>
        <v>16.080000000000002</v>
      </c>
    </row>
    <row r="36" spans="1:12" ht="15" customHeight="1">
      <c r="A36" s="56">
        <v>28</v>
      </c>
      <c r="B36" s="36" t="s">
        <v>398</v>
      </c>
      <c r="C36" s="57" t="s">
        <v>38</v>
      </c>
      <c r="D36" s="162">
        <v>2003</v>
      </c>
      <c r="E36" s="62">
        <v>0</v>
      </c>
      <c r="F36" s="62">
        <v>0</v>
      </c>
      <c r="G36" s="62">
        <v>0</v>
      </c>
      <c r="H36" s="62">
        <v>4.752000000000001</v>
      </c>
      <c r="I36" s="62">
        <v>0</v>
      </c>
      <c r="J36" s="63">
        <v>6.37</v>
      </c>
      <c r="K36" s="63">
        <v>0</v>
      </c>
      <c r="L36" s="106">
        <f t="shared" si="0"/>
        <v>11.122</v>
      </c>
    </row>
    <row r="37" spans="1:12" ht="15" customHeight="1">
      <c r="A37" s="56">
        <v>29</v>
      </c>
      <c r="B37" s="66" t="s">
        <v>396</v>
      </c>
      <c r="C37" s="66" t="s">
        <v>243</v>
      </c>
      <c r="D37" s="162">
        <v>2003</v>
      </c>
      <c r="E37" s="62">
        <v>0</v>
      </c>
      <c r="F37" s="62">
        <v>0</v>
      </c>
      <c r="G37" s="68">
        <v>0</v>
      </c>
      <c r="H37" s="68">
        <v>9.504000000000001</v>
      </c>
      <c r="I37" s="62">
        <v>0</v>
      </c>
      <c r="J37" s="62">
        <v>0</v>
      </c>
      <c r="K37" s="63">
        <v>0</v>
      </c>
      <c r="L37" s="106">
        <f t="shared" si="0"/>
        <v>9.504000000000001</v>
      </c>
    </row>
    <row r="38" spans="1:12" ht="15" customHeight="1">
      <c r="A38" s="56">
        <v>30</v>
      </c>
      <c r="B38" s="57" t="s">
        <v>409</v>
      </c>
      <c r="C38" s="39" t="s">
        <v>41</v>
      </c>
      <c r="D38" s="162">
        <v>2003</v>
      </c>
      <c r="E38" s="62">
        <v>0</v>
      </c>
      <c r="F38" s="62">
        <v>0</v>
      </c>
      <c r="G38" s="37">
        <v>0</v>
      </c>
      <c r="H38" s="37">
        <v>0</v>
      </c>
      <c r="I38" s="37">
        <v>0</v>
      </c>
      <c r="J38" s="63">
        <v>8.19</v>
      </c>
      <c r="K38" s="63">
        <v>0</v>
      </c>
      <c r="L38" s="106">
        <f t="shared" si="0"/>
        <v>8.19</v>
      </c>
    </row>
    <row r="39" spans="1:12" ht="15" customHeight="1">
      <c r="A39" s="56">
        <v>31</v>
      </c>
      <c r="B39" s="57" t="s">
        <v>410</v>
      </c>
      <c r="C39" s="39" t="s">
        <v>178</v>
      </c>
      <c r="D39" s="162">
        <v>2003</v>
      </c>
      <c r="E39" s="62">
        <v>0</v>
      </c>
      <c r="F39" s="62">
        <v>0</v>
      </c>
      <c r="G39" s="62">
        <v>0</v>
      </c>
      <c r="H39" s="62">
        <v>0</v>
      </c>
      <c r="I39" s="30">
        <v>6.16</v>
      </c>
      <c r="J39" s="62">
        <v>0</v>
      </c>
      <c r="K39" s="63">
        <v>0</v>
      </c>
      <c r="L39" s="106">
        <f t="shared" si="0"/>
        <v>6.16</v>
      </c>
    </row>
    <row r="40" spans="1:12" ht="15" customHeight="1">
      <c r="A40" s="56">
        <v>32</v>
      </c>
      <c r="B40" s="57" t="s">
        <v>411</v>
      </c>
      <c r="C40" s="39" t="s">
        <v>29</v>
      </c>
      <c r="D40" s="162">
        <v>2003</v>
      </c>
      <c r="E40" s="62">
        <v>0</v>
      </c>
      <c r="F40" s="62">
        <v>0</v>
      </c>
      <c r="G40" s="62">
        <v>0</v>
      </c>
      <c r="H40" s="62">
        <v>0</v>
      </c>
      <c r="I40" s="30">
        <v>7.92</v>
      </c>
      <c r="J40" s="31">
        <v>0</v>
      </c>
      <c r="K40" s="63">
        <v>0</v>
      </c>
      <c r="L40" s="106">
        <f t="shared" si="0"/>
        <v>7.92</v>
      </c>
    </row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125" style="1" customWidth="1"/>
    <col min="4" max="4" width="4.625" style="1" customWidth="1"/>
    <col min="5" max="7" width="8.50390625" style="1" customWidth="1"/>
    <col min="8" max="8" width="8.50390625" style="2" customWidth="1"/>
    <col min="9" max="9" width="9.875" style="1" customWidth="1"/>
    <col min="10" max="10" width="8.50390625" style="1" customWidth="1"/>
    <col min="11" max="12" width="8.50390625" style="65" customWidth="1"/>
    <col min="13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412</v>
      </c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13" ht="42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413</v>
      </c>
      <c r="G5" s="12" t="s">
        <v>7</v>
      </c>
      <c r="H5" s="10" t="s">
        <v>8</v>
      </c>
      <c r="I5" s="13" t="s">
        <v>80</v>
      </c>
      <c r="J5" s="83" t="s">
        <v>10</v>
      </c>
      <c r="K5" s="83" t="s">
        <v>11</v>
      </c>
      <c r="L5" s="113" t="s">
        <v>12</v>
      </c>
      <c r="M5" s="166" t="s">
        <v>13</v>
      </c>
    </row>
    <row r="6" spans="1:13" ht="11.25" customHeight="1">
      <c r="A6" s="10"/>
      <c r="B6" s="94"/>
      <c r="C6" s="94"/>
      <c r="D6" s="10"/>
      <c r="E6" s="85">
        <v>1</v>
      </c>
      <c r="F6" s="85">
        <v>0.75</v>
      </c>
      <c r="G6" s="12">
        <v>1.2</v>
      </c>
      <c r="H6" s="10"/>
      <c r="I6" s="15" t="s">
        <v>414</v>
      </c>
      <c r="J6" s="15" t="s">
        <v>415</v>
      </c>
      <c r="K6" s="87" t="s">
        <v>16</v>
      </c>
      <c r="L6" s="87" t="s">
        <v>15</v>
      </c>
      <c r="M6" s="166"/>
    </row>
    <row r="7" spans="1:13" s="65" customFormat="1" ht="12.75" customHeight="1">
      <c r="A7" s="167">
        <v>1</v>
      </c>
      <c r="B7" s="25" t="s">
        <v>416</v>
      </c>
      <c r="C7" s="34" t="s">
        <v>94</v>
      </c>
      <c r="D7" s="168">
        <v>2002</v>
      </c>
      <c r="E7" s="169">
        <v>80</v>
      </c>
      <c r="F7" s="169">
        <v>75</v>
      </c>
      <c r="G7" s="170">
        <v>120</v>
      </c>
      <c r="H7" s="73">
        <v>73</v>
      </c>
      <c r="I7" s="23">
        <v>98</v>
      </c>
      <c r="J7" s="30">
        <v>0</v>
      </c>
      <c r="K7" s="30">
        <v>100</v>
      </c>
      <c r="L7" s="31">
        <v>21.6</v>
      </c>
      <c r="M7" s="24">
        <f aca="true" t="shared" si="0" ref="M7:M46">LARGE(E7:G7,1)+LARGE(E7:G7,2)+H7+LARGE(I7:L7,1)+LARGE(I7:L7,2)</f>
        <v>471</v>
      </c>
    </row>
    <row r="8" spans="1:13" s="65" customFormat="1" ht="12.75" customHeight="1">
      <c r="A8" s="167">
        <v>2</v>
      </c>
      <c r="B8" s="25" t="s">
        <v>417</v>
      </c>
      <c r="C8" s="34" t="s">
        <v>87</v>
      </c>
      <c r="D8" s="168">
        <v>2002</v>
      </c>
      <c r="E8" s="169">
        <v>40</v>
      </c>
      <c r="F8" s="37">
        <v>0</v>
      </c>
      <c r="G8" s="73">
        <v>96</v>
      </c>
      <c r="H8" s="73">
        <v>60</v>
      </c>
      <c r="I8" s="23">
        <v>39.2</v>
      </c>
      <c r="J8" s="23">
        <v>38.07</v>
      </c>
      <c r="K8" s="23">
        <v>80</v>
      </c>
      <c r="L8" s="27">
        <v>38.7</v>
      </c>
      <c r="M8" s="24">
        <f t="shared" si="0"/>
        <v>315.2</v>
      </c>
    </row>
    <row r="9" spans="1:13" s="65" customFormat="1" ht="12.75" customHeight="1">
      <c r="A9" s="167">
        <v>3</v>
      </c>
      <c r="B9" s="25" t="s">
        <v>418</v>
      </c>
      <c r="C9" s="34" t="s">
        <v>87</v>
      </c>
      <c r="D9" s="168">
        <v>2003</v>
      </c>
      <c r="E9" s="169">
        <v>100</v>
      </c>
      <c r="F9" s="37">
        <v>0</v>
      </c>
      <c r="G9" s="37">
        <v>0</v>
      </c>
      <c r="H9" s="73">
        <v>62</v>
      </c>
      <c r="I9" s="37">
        <v>61.44</v>
      </c>
      <c r="J9" s="37">
        <v>81</v>
      </c>
      <c r="K9" s="37">
        <v>55</v>
      </c>
      <c r="L9" s="37">
        <v>0</v>
      </c>
      <c r="M9" s="24">
        <f t="shared" si="0"/>
        <v>304.44</v>
      </c>
    </row>
    <row r="10" spans="1:13" s="65" customFormat="1" ht="12.75" customHeight="1">
      <c r="A10" s="167">
        <v>4</v>
      </c>
      <c r="B10" s="36" t="s">
        <v>419</v>
      </c>
      <c r="C10" s="99" t="s">
        <v>41</v>
      </c>
      <c r="D10" s="58">
        <v>2002</v>
      </c>
      <c r="E10" s="59">
        <v>47</v>
      </c>
      <c r="F10" s="37">
        <v>0</v>
      </c>
      <c r="G10" s="73">
        <v>33.6</v>
      </c>
      <c r="H10" s="73">
        <v>22</v>
      </c>
      <c r="I10" s="23">
        <v>53.9</v>
      </c>
      <c r="J10" s="23">
        <v>64.8</v>
      </c>
      <c r="K10" s="23">
        <v>37</v>
      </c>
      <c r="L10" s="27">
        <v>36</v>
      </c>
      <c r="M10" s="24">
        <f t="shared" si="0"/>
        <v>221.29999999999998</v>
      </c>
    </row>
    <row r="11" spans="1:13" s="65" customFormat="1" ht="12.75" customHeight="1">
      <c r="A11" s="167">
        <v>5</v>
      </c>
      <c r="B11" s="72" t="s">
        <v>420</v>
      </c>
      <c r="C11" s="101" t="s">
        <v>31</v>
      </c>
      <c r="D11" s="153">
        <v>2002</v>
      </c>
      <c r="E11" s="97">
        <v>55</v>
      </c>
      <c r="F11" s="37">
        <v>0</v>
      </c>
      <c r="G11" s="37">
        <v>0</v>
      </c>
      <c r="H11" s="73">
        <v>7</v>
      </c>
      <c r="I11" s="23">
        <v>63.7</v>
      </c>
      <c r="J11" s="30">
        <v>0</v>
      </c>
      <c r="K11" s="30">
        <v>51</v>
      </c>
      <c r="L11" s="31">
        <v>45.9</v>
      </c>
      <c r="M11" s="24">
        <f t="shared" si="0"/>
        <v>176.7</v>
      </c>
    </row>
    <row r="12" spans="1:13" s="65" customFormat="1" ht="12.75" customHeight="1">
      <c r="A12" s="167">
        <v>6</v>
      </c>
      <c r="B12" s="70" t="s">
        <v>421</v>
      </c>
      <c r="C12" s="99" t="s">
        <v>90</v>
      </c>
      <c r="D12" s="168">
        <v>2003</v>
      </c>
      <c r="E12" s="37">
        <v>0</v>
      </c>
      <c r="F12" s="37">
        <v>0</v>
      </c>
      <c r="G12" s="37">
        <v>0</v>
      </c>
      <c r="H12" s="37">
        <v>8</v>
      </c>
      <c r="I12" s="23">
        <v>19.968000000000004</v>
      </c>
      <c r="J12" s="23">
        <v>19.44</v>
      </c>
      <c r="K12" s="23">
        <v>65</v>
      </c>
      <c r="L12" s="27">
        <v>90</v>
      </c>
      <c r="M12" s="24">
        <f t="shared" si="0"/>
        <v>163</v>
      </c>
    </row>
    <row r="13" spans="1:13" s="65" customFormat="1" ht="12.75" customHeight="1">
      <c r="A13" s="167">
        <v>7</v>
      </c>
      <c r="B13" s="66" t="s">
        <v>422</v>
      </c>
      <c r="C13" s="66" t="s">
        <v>41</v>
      </c>
      <c r="D13" s="116">
        <v>2003</v>
      </c>
      <c r="E13" s="37">
        <v>0</v>
      </c>
      <c r="F13" s="37">
        <v>0</v>
      </c>
      <c r="G13" s="37">
        <v>0</v>
      </c>
      <c r="H13" s="21">
        <v>12</v>
      </c>
      <c r="I13" s="23">
        <v>21.504</v>
      </c>
      <c r="J13" s="23">
        <v>41.31</v>
      </c>
      <c r="K13" s="23">
        <v>12</v>
      </c>
      <c r="L13" s="27">
        <v>72</v>
      </c>
      <c r="M13" s="24">
        <f t="shared" si="0"/>
        <v>125.31</v>
      </c>
    </row>
    <row r="14" spans="1:13" s="65" customFormat="1" ht="12.75" customHeight="1">
      <c r="A14" s="167">
        <v>8</v>
      </c>
      <c r="B14" s="25" t="s">
        <v>377</v>
      </c>
      <c r="C14" s="34" t="s">
        <v>94</v>
      </c>
      <c r="D14" s="168">
        <v>2003</v>
      </c>
      <c r="E14" s="37">
        <v>0</v>
      </c>
      <c r="F14" s="37">
        <v>0</v>
      </c>
      <c r="G14" s="37">
        <v>0</v>
      </c>
      <c r="H14" s="37">
        <v>0</v>
      </c>
      <c r="I14" s="37">
        <v>39.168000000000006</v>
      </c>
      <c r="J14" s="37">
        <v>29.97</v>
      </c>
      <c r="K14" s="37">
        <v>26</v>
      </c>
      <c r="L14" s="77">
        <v>58.5</v>
      </c>
      <c r="M14" s="24">
        <f t="shared" si="0"/>
        <v>97.668</v>
      </c>
    </row>
    <row r="15" spans="1:13" s="65" customFormat="1" ht="12.75" customHeight="1">
      <c r="A15" s="167">
        <v>9</v>
      </c>
      <c r="B15" s="66" t="s">
        <v>423</v>
      </c>
      <c r="C15" s="66" t="s">
        <v>73</v>
      </c>
      <c r="D15" s="168">
        <v>2003</v>
      </c>
      <c r="E15" s="37">
        <v>0</v>
      </c>
      <c r="F15" s="37">
        <v>0</v>
      </c>
      <c r="G15" s="37">
        <v>0</v>
      </c>
      <c r="H15" s="21">
        <v>16</v>
      </c>
      <c r="I15" s="37">
        <v>18.432</v>
      </c>
      <c r="J15" s="37">
        <v>11.34</v>
      </c>
      <c r="K15" s="37">
        <v>47</v>
      </c>
      <c r="L15" s="77">
        <v>30.6</v>
      </c>
      <c r="M15" s="24">
        <f t="shared" si="0"/>
        <v>93.6</v>
      </c>
    </row>
    <row r="16" spans="1:13" s="65" customFormat="1" ht="12.75" customHeight="1">
      <c r="A16" s="167">
        <v>10</v>
      </c>
      <c r="B16" s="66" t="s">
        <v>424</v>
      </c>
      <c r="C16" s="66" t="s">
        <v>25</v>
      </c>
      <c r="D16" s="168">
        <v>2003</v>
      </c>
      <c r="E16" s="37">
        <v>0</v>
      </c>
      <c r="F16" s="37">
        <v>0</v>
      </c>
      <c r="G16" s="37">
        <v>0</v>
      </c>
      <c r="H16" s="29">
        <v>6</v>
      </c>
      <c r="I16" s="23">
        <v>33.024</v>
      </c>
      <c r="J16" s="23">
        <v>44.55</v>
      </c>
      <c r="K16" s="30">
        <v>0</v>
      </c>
      <c r="L16" s="31">
        <v>33.3</v>
      </c>
      <c r="M16" s="24">
        <f t="shared" si="0"/>
        <v>83.85</v>
      </c>
    </row>
    <row r="17" spans="1:13" s="65" customFormat="1" ht="12.75" customHeight="1">
      <c r="A17" s="167">
        <v>11</v>
      </c>
      <c r="B17" s="36" t="s">
        <v>408</v>
      </c>
      <c r="C17" s="39" t="s">
        <v>178</v>
      </c>
      <c r="D17" s="168">
        <v>2003</v>
      </c>
      <c r="E17" s="37">
        <v>0</v>
      </c>
      <c r="F17" s="37">
        <v>0</v>
      </c>
      <c r="G17" s="37">
        <v>0</v>
      </c>
      <c r="H17" s="37">
        <v>0</v>
      </c>
      <c r="I17" s="30">
        <v>0</v>
      </c>
      <c r="J17" s="30">
        <v>34.83</v>
      </c>
      <c r="K17" s="30">
        <v>43</v>
      </c>
      <c r="L17" s="31">
        <v>23.4</v>
      </c>
      <c r="M17" s="24">
        <f t="shared" si="0"/>
        <v>77.83</v>
      </c>
    </row>
    <row r="18" spans="1:13" s="65" customFormat="1" ht="12.75" customHeight="1">
      <c r="A18" s="167">
        <v>12</v>
      </c>
      <c r="B18" s="36" t="s">
        <v>425</v>
      </c>
      <c r="C18" s="34" t="s">
        <v>87</v>
      </c>
      <c r="D18" s="168">
        <v>2003</v>
      </c>
      <c r="E18" s="37">
        <v>0</v>
      </c>
      <c r="F18" s="37">
        <v>0</v>
      </c>
      <c r="G18" s="37">
        <v>0</v>
      </c>
      <c r="H18" s="73">
        <v>5</v>
      </c>
      <c r="I18" s="23">
        <v>28.416000000000004</v>
      </c>
      <c r="J18" s="30">
        <v>0</v>
      </c>
      <c r="K18" s="30">
        <v>40</v>
      </c>
      <c r="L18" s="31">
        <v>25.2</v>
      </c>
      <c r="M18" s="24">
        <f t="shared" si="0"/>
        <v>73.416</v>
      </c>
    </row>
    <row r="19" spans="1:13" s="65" customFormat="1" ht="12.75" customHeight="1">
      <c r="A19" s="167">
        <v>13</v>
      </c>
      <c r="B19" s="25" t="s">
        <v>426</v>
      </c>
      <c r="C19" s="99" t="s">
        <v>427</v>
      </c>
      <c r="D19" s="168">
        <v>2003</v>
      </c>
      <c r="E19" s="37">
        <v>0</v>
      </c>
      <c r="F19" s="37">
        <v>0</v>
      </c>
      <c r="G19" s="37">
        <v>0</v>
      </c>
      <c r="H19" s="37">
        <v>0</v>
      </c>
      <c r="I19" s="30">
        <v>0</v>
      </c>
      <c r="J19" s="30">
        <v>22.68</v>
      </c>
      <c r="K19" s="30">
        <v>14</v>
      </c>
      <c r="L19" s="31">
        <v>49.5</v>
      </c>
      <c r="M19" s="24">
        <f t="shared" si="0"/>
        <v>72.18</v>
      </c>
    </row>
    <row r="20" spans="1:13" s="65" customFormat="1" ht="12.75" customHeight="1">
      <c r="A20" s="167">
        <v>14</v>
      </c>
      <c r="B20" s="72" t="s">
        <v>373</v>
      </c>
      <c r="C20" s="101" t="s">
        <v>36</v>
      </c>
      <c r="D20" s="153">
        <v>2002</v>
      </c>
      <c r="E20" s="37">
        <v>0</v>
      </c>
      <c r="F20" s="37">
        <v>0</v>
      </c>
      <c r="G20" s="37">
        <v>0</v>
      </c>
      <c r="H20" s="37">
        <v>0</v>
      </c>
      <c r="I20" s="23">
        <v>36.26</v>
      </c>
      <c r="J20" s="23">
        <v>32.4</v>
      </c>
      <c r="K20" s="30">
        <v>0</v>
      </c>
      <c r="L20" s="37">
        <v>0</v>
      </c>
      <c r="M20" s="24">
        <f t="shared" si="0"/>
        <v>68.66</v>
      </c>
    </row>
    <row r="21" spans="1:13" s="65" customFormat="1" ht="12.75" customHeight="1">
      <c r="A21" s="167">
        <v>15</v>
      </c>
      <c r="B21" s="66" t="s">
        <v>393</v>
      </c>
      <c r="C21" s="66" t="s">
        <v>73</v>
      </c>
      <c r="D21" s="168">
        <v>2003</v>
      </c>
      <c r="E21" s="37">
        <v>0</v>
      </c>
      <c r="F21" s="37">
        <v>0</v>
      </c>
      <c r="G21" s="37">
        <v>0</v>
      </c>
      <c r="H21" s="21">
        <v>6</v>
      </c>
      <c r="I21" s="37">
        <v>26.112000000000002</v>
      </c>
      <c r="J21" s="37">
        <v>27.54</v>
      </c>
      <c r="K21" s="37">
        <v>22</v>
      </c>
      <c r="L21" s="77">
        <v>27.9</v>
      </c>
      <c r="M21" s="24">
        <f t="shared" si="0"/>
        <v>61.44</v>
      </c>
    </row>
    <row r="22" spans="1:13" s="65" customFormat="1" ht="12.75" customHeight="1">
      <c r="A22" s="167">
        <v>16</v>
      </c>
      <c r="B22" s="36" t="s">
        <v>428</v>
      </c>
      <c r="C22" s="78" t="s">
        <v>36</v>
      </c>
      <c r="D22" s="168">
        <v>2003</v>
      </c>
      <c r="E22" s="37">
        <v>0</v>
      </c>
      <c r="F22" s="37">
        <v>0</v>
      </c>
      <c r="G22" s="37">
        <v>0</v>
      </c>
      <c r="H22" s="73">
        <v>15</v>
      </c>
      <c r="I22" s="32">
        <v>23.808000000000003</v>
      </c>
      <c r="J22" s="32">
        <v>21.06</v>
      </c>
      <c r="K22" s="32">
        <v>8</v>
      </c>
      <c r="L22" s="37">
        <v>0</v>
      </c>
      <c r="M22" s="24">
        <f t="shared" si="0"/>
        <v>59.86800000000001</v>
      </c>
    </row>
    <row r="23" spans="1:13" s="65" customFormat="1" ht="12.75" customHeight="1">
      <c r="A23" s="167">
        <v>17</v>
      </c>
      <c r="B23" s="36" t="s">
        <v>382</v>
      </c>
      <c r="C23" s="39" t="s">
        <v>25</v>
      </c>
      <c r="D23" s="168">
        <v>2003</v>
      </c>
      <c r="E23" s="37">
        <v>0</v>
      </c>
      <c r="F23" s="37">
        <v>0</v>
      </c>
      <c r="G23" s="37">
        <v>0</v>
      </c>
      <c r="H23" s="37">
        <v>0</v>
      </c>
      <c r="I23" s="37">
        <v>42.24</v>
      </c>
      <c r="J23" s="37">
        <v>14.58</v>
      </c>
      <c r="K23" s="37">
        <v>16</v>
      </c>
      <c r="L23" s="37">
        <v>0</v>
      </c>
      <c r="M23" s="24">
        <f t="shared" si="0"/>
        <v>58.24</v>
      </c>
    </row>
    <row r="24" spans="1:13" s="65" customFormat="1" ht="12.75" customHeight="1">
      <c r="A24" s="167">
        <v>18</v>
      </c>
      <c r="B24" s="25" t="s">
        <v>429</v>
      </c>
      <c r="C24" s="34" t="s">
        <v>87</v>
      </c>
      <c r="D24" s="168">
        <v>2003</v>
      </c>
      <c r="E24" s="37">
        <v>0</v>
      </c>
      <c r="F24" s="37">
        <v>0</v>
      </c>
      <c r="G24" s="37">
        <v>0</v>
      </c>
      <c r="H24" s="37">
        <v>2</v>
      </c>
      <c r="I24" s="30">
        <v>0</v>
      </c>
      <c r="J24" s="30">
        <v>25.11</v>
      </c>
      <c r="K24" s="30">
        <v>28</v>
      </c>
      <c r="L24" s="31">
        <v>14.4</v>
      </c>
      <c r="M24" s="24">
        <f t="shared" si="0"/>
        <v>55.11</v>
      </c>
    </row>
    <row r="25" spans="1:13" s="65" customFormat="1" ht="12.75" customHeight="1">
      <c r="A25" s="167">
        <v>19</v>
      </c>
      <c r="B25" s="25" t="s">
        <v>430</v>
      </c>
      <c r="C25" s="34" t="s">
        <v>87</v>
      </c>
      <c r="D25" s="168">
        <v>2002</v>
      </c>
      <c r="E25" s="37">
        <v>0</v>
      </c>
      <c r="F25" s="37">
        <v>0</v>
      </c>
      <c r="G25" s="37">
        <v>0</v>
      </c>
      <c r="H25" s="73">
        <v>1</v>
      </c>
      <c r="I25" s="30">
        <v>0</v>
      </c>
      <c r="J25" s="30">
        <v>52.65</v>
      </c>
      <c r="K25" s="30">
        <v>0</v>
      </c>
      <c r="L25" s="37">
        <v>0</v>
      </c>
      <c r="M25" s="24">
        <f t="shared" si="0"/>
        <v>53.65</v>
      </c>
    </row>
    <row r="26" spans="1:13" s="65" customFormat="1" ht="12.75" customHeight="1">
      <c r="A26" s="167">
        <v>20</v>
      </c>
      <c r="B26" s="118" t="s">
        <v>401</v>
      </c>
      <c r="C26" s="66" t="s">
        <v>21</v>
      </c>
      <c r="D26" s="168">
        <v>2003</v>
      </c>
      <c r="E26" s="37">
        <v>0</v>
      </c>
      <c r="F26" s="37">
        <v>0</v>
      </c>
      <c r="G26" s="37">
        <v>0</v>
      </c>
      <c r="H26" s="23">
        <v>0</v>
      </c>
      <c r="I26" s="23">
        <v>0</v>
      </c>
      <c r="J26" s="23">
        <v>0</v>
      </c>
      <c r="K26" s="30">
        <v>34</v>
      </c>
      <c r="L26" s="31">
        <v>18</v>
      </c>
      <c r="M26" s="24">
        <f t="shared" si="0"/>
        <v>52</v>
      </c>
    </row>
    <row r="27" spans="1:13" s="65" customFormat="1" ht="12.75" customHeight="1">
      <c r="A27" s="167">
        <v>21</v>
      </c>
      <c r="B27" s="36" t="s">
        <v>383</v>
      </c>
      <c r="C27" s="101" t="s">
        <v>31</v>
      </c>
      <c r="D27" s="168">
        <v>2002</v>
      </c>
      <c r="E27" s="37">
        <v>0</v>
      </c>
      <c r="F27" s="37">
        <v>0</v>
      </c>
      <c r="G27" s="37">
        <v>0</v>
      </c>
      <c r="H27" s="32">
        <v>0</v>
      </c>
      <c r="I27" s="23">
        <v>42.14</v>
      </c>
      <c r="J27" s="23">
        <v>5.67</v>
      </c>
      <c r="K27" s="23">
        <v>7</v>
      </c>
      <c r="L27" s="27">
        <v>9</v>
      </c>
      <c r="M27" s="24">
        <f t="shared" si="0"/>
        <v>51.14</v>
      </c>
    </row>
    <row r="28" spans="1:13" s="65" customFormat="1" ht="12.75" customHeight="1">
      <c r="A28" s="167">
        <v>22</v>
      </c>
      <c r="B28" s="72" t="s">
        <v>431</v>
      </c>
      <c r="C28" s="101" t="s">
        <v>94</v>
      </c>
      <c r="D28" s="153">
        <v>2002</v>
      </c>
      <c r="E28" s="37">
        <v>0</v>
      </c>
      <c r="F28" s="37">
        <v>0</v>
      </c>
      <c r="G28" s="37">
        <v>0</v>
      </c>
      <c r="H28" s="73">
        <v>16</v>
      </c>
      <c r="I28" s="30">
        <v>0</v>
      </c>
      <c r="J28" s="30">
        <v>0</v>
      </c>
      <c r="K28" s="30">
        <v>31</v>
      </c>
      <c r="L28" s="37">
        <v>0</v>
      </c>
      <c r="M28" s="24">
        <f t="shared" si="0"/>
        <v>47</v>
      </c>
    </row>
    <row r="29" spans="1:13" s="65" customFormat="1" ht="12.75" customHeight="1">
      <c r="A29" s="167">
        <v>23</v>
      </c>
      <c r="B29" s="118" t="s">
        <v>389</v>
      </c>
      <c r="C29" s="66" t="s">
        <v>41</v>
      </c>
      <c r="D29" s="168">
        <v>2002</v>
      </c>
      <c r="E29" s="37">
        <v>0</v>
      </c>
      <c r="F29" s="37">
        <v>0</v>
      </c>
      <c r="G29" s="37">
        <v>0</v>
      </c>
      <c r="H29" s="32">
        <v>0</v>
      </c>
      <c r="I29" s="32">
        <v>0</v>
      </c>
      <c r="J29" s="32">
        <v>0</v>
      </c>
      <c r="K29" s="32">
        <v>0</v>
      </c>
      <c r="L29" s="31">
        <v>42.3</v>
      </c>
      <c r="M29" s="24">
        <f t="shared" si="0"/>
        <v>42.3</v>
      </c>
    </row>
    <row r="30" spans="1:13" s="65" customFormat="1" ht="12.75" customHeight="1">
      <c r="A30" s="167">
        <v>24</v>
      </c>
      <c r="B30" s="25" t="s">
        <v>388</v>
      </c>
      <c r="C30" s="34" t="s">
        <v>31</v>
      </c>
      <c r="D30" s="168">
        <v>2003</v>
      </c>
      <c r="E30" s="37">
        <v>0</v>
      </c>
      <c r="F30" s="37">
        <v>0</v>
      </c>
      <c r="G30" s="37">
        <v>0</v>
      </c>
      <c r="H30" s="73">
        <v>4</v>
      </c>
      <c r="I30" s="37">
        <v>16.896</v>
      </c>
      <c r="J30" s="37">
        <v>16.2</v>
      </c>
      <c r="K30" s="37">
        <v>5</v>
      </c>
      <c r="L30" s="77">
        <v>19.8</v>
      </c>
      <c r="M30" s="24">
        <f t="shared" si="0"/>
        <v>40.696</v>
      </c>
    </row>
    <row r="31" spans="1:13" s="65" customFormat="1" ht="12.75" customHeight="1">
      <c r="A31" s="167">
        <v>25</v>
      </c>
      <c r="B31" s="118" t="s">
        <v>432</v>
      </c>
      <c r="C31" s="66" t="s">
        <v>29</v>
      </c>
      <c r="D31" s="153">
        <v>2002</v>
      </c>
      <c r="E31" s="37">
        <v>0</v>
      </c>
      <c r="F31" s="37">
        <v>0</v>
      </c>
      <c r="G31" s="37">
        <v>0</v>
      </c>
      <c r="H31" s="23">
        <v>0</v>
      </c>
      <c r="I31" s="23">
        <v>0</v>
      </c>
      <c r="J31" s="23">
        <v>0</v>
      </c>
      <c r="K31" s="30">
        <v>24</v>
      </c>
      <c r="L31" s="31">
        <v>16.2</v>
      </c>
      <c r="M31" s="24">
        <f t="shared" si="0"/>
        <v>40.2</v>
      </c>
    </row>
    <row r="32" spans="1:13" s="65" customFormat="1" ht="12.75" customHeight="1">
      <c r="A32" s="167">
        <v>26</v>
      </c>
      <c r="B32" s="25" t="s">
        <v>433</v>
      </c>
      <c r="C32" s="34" t="s">
        <v>87</v>
      </c>
      <c r="D32" s="168">
        <v>2003</v>
      </c>
      <c r="E32" s="37">
        <v>0</v>
      </c>
      <c r="F32" s="37">
        <v>0</v>
      </c>
      <c r="G32" s="37">
        <v>0</v>
      </c>
      <c r="H32" s="73">
        <v>8</v>
      </c>
      <c r="I32" s="37">
        <v>30.72</v>
      </c>
      <c r="J32" s="30">
        <v>0</v>
      </c>
      <c r="K32" s="30">
        <v>0</v>
      </c>
      <c r="L32" s="37">
        <v>0</v>
      </c>
      <c r="M32" s="24">
        <f t="shared" si="0"/>
        <v>38.72</v>
      </c>
    </row>
    <row r="33" spans="1:13" s="65" customFormat="1" ht="12.75" customHeight="1">
      <c r="A33" s="167">
        <v>27</v>
      </c>
      <c r="B33" s="171" t="s">
        <v>407</v>
      </c>
      <c r="C33" s="34" t="s">
        <v>135</v>
      </c>
      <c r="D33" s="58">
        <v>2002</v>
      </c>
      <c r="E33" s="37">
        <v>0</v>
      </c>
      <c r="F33" s="37">
        <v>0</v>
      </c>
      <c r="G33" s="37">
        <v>0</v>
      </c>
      <c r="H33" s="73">
        <v>1</v>
      </c>
      <c r="I33" s="23">
        <v>33.32</v>
      </c>
      <c r="J33" s="30">
        <v>0</v>
      </c>
      <c r="K33" s="30">
        <v>0</v>
      </c>
      <c r="L33" s="37">
        <v>0</v>
      </c>
      <c r="M33" s="24">
        <f t="shared" si="0"/>
        <v>34.32</v>
      </c>
    </row>
    <row r="34" spans="1:13" s="65" customFormat="1" ht="12.75" customHeight="1">
      <c r="A34" s="167">
        <v>28</v>
      </c>
      <c r="B34" s="36" t="s">
        <v>374</v>
      </c>
      <c r="C34" s="34" t="s">
        <v>73</v>
      </c>
      <c r="D34" s="168">
        <v>2002</v>
      </c>
      <c r="E34" s="37">
        <v>0</v>
      </c>
      <c r="F34" s="37">
        <v>0</v>
      </c>
      <c r="G34" s="37">
        <v>0</v>
      </c>
      <c r="H34" s="37">
        <v>0</v>
      </c>
      <c r="I34" s="30">
        <v>0</v>
      </c>
      <c r="J34" s="30">
        <v>6.48</v>
      </c>
      <c r="K34" s="30">
        <v>20</v>
      </c>
      <c r="L34" s="31">
        <v>12.6</v>
      </c>
      <c r="M34" s="24">
        <f t="shared" si="0"/>
        <v>32.6</v>
      </c>
    </row>
    <row r="35" spans="1:13" s="65" customFormat="1" ht="12.75" customHeight="1">
      <c r="A35" s="167">
        <v>29</v>
      </c>
      <c r="B35" s="25" t="s">
        <v>434</v>
      </c>
      <c r="C35" s="34" t="s">
        <v>25</v>
      </c>
      <c r="D35" s="168">
        <v>2002</v>
      </c>
      <c r="E35" s="37">
        <v>0</v>
      </c>
      <c r="F35" s="37">
        <v>0</v>
      </c>
      <c r="G35" s="37">
        <v>0</v>
      </c>
      <c r="H35" s="37">
        <v>0</v>
      </c>
      <c r="I35" s="23">
        <v>30.38</v>
      </c>
      <c r="J35" s="30">
        <v>0</v>
      </c>
      <c r="K35" s="30">
        <v>0</v>
      </c>
      <c r="L35" s="37">
        <v>0</v>
      </c>
      <c r="M35" s="24">
        <f t="shared" si="0"/>
        <v>30.38</v>
      </c>
    </row>
    <row r="36" spans="1:13" s="65" customFormat="1" ht="12.75" customHeight="1">
      <c r="A36" s="167">
        <v>30</v>
      </c>
      <c r="B36" s="25" t="s">
        <v>372</v>
      </c>
      <c r="C36" s="101" t="s">
        <v>31</v>
      </c>
      <c r="D36" s="168">
        <v>2002</v>
      </c>
      <c r="E36" s="37">
        <v>0</v>
      </c>
      <c r="F36" s="37">
        <v>0</v>
      </c>
      <c r="G36" s="37">
        <v>0</v>
      </c>
      <c r="H36" s="73">
        <v>1</v>
      </c>
      <c r="I36" s="30">
        <v>0</v>
      </c>
      <c r="J36" s="30">
        <v>17.82</v>
      </c>
      <c r="K36" s="30">
        <v>9</v>
      </c>
      <c r="L36" s="37">
        <v>0</v>
      </c>
      <c r="M36" s="24">
        <f t="shared" si="0"/>
        <v>27.82</v>
      </c>
    </row>
    <row r="37" spans="1:13" s="65" customFormat="1" ht="12.75" customHeight="1">
      <c r="A37" s="167">
        <v>31</v>
      </c>
      <c r="B37" s="36" t="s">
        <v>435</v>
      </c>
      <c r="C37" s="99" t="s">
        <v>73</v>
      </c>
      <c r="D37" s="168">
        <v>2003</v>
      </c>
      <c r="E37" s="37">
        <v>0</v>
      </c>
      <c r="F37" s="37">
        <v>0</v>
      </c>
      <c r="G37" s="37">
        <v>0</v>
      </c>
      <c r="H37" s="37">
        <v>0</v>
      </c>
      <c r="I37" s="30">
        <v>0</v>
      </c>
      <c r="J37" s="30">
        <v>9.72</v>
      </c>
      <c r="K37" s="30">
        <v>18</v>
      </c>
      <c r="L37" s="37">
        <v>0</v>
      </c>
      <c r="M37" s="24">
        <f t="shared" si="0"/>
        <v>27.72</v>
      </c>
    </row>
    <row r="38" spans="1:13" s="65" customFormat="1" ht="12.75" customHeight="1">
      <c r="A38" s="167">
        <v>32</v>
      </c>
      <c r="B38" s="25" t="s">
        <v>392</v>
      </c>
      <c r="C38" s="66" t="s">
        <v>41</v>
      </c>
      <c r="D38" s="168">
        <v>2002</v>
      </c>
      <c r="E38" s="37">
        <v>0</v>
      </c>
      <c r="F38" s="37">
        <v>0</v>
      </c>
      <c r="G38" s="37">
        <v>0</v>
      </c>
      <c r="H38" s="32">
        <v>0</v>
      </c>
      <c r="I38" s="32">
        <v>0</v>
      </c>
      <c r="J38" s="30">
        <v>12.96</v>
      </c>
      <c r="K38" s="30">
        <v>10</v>
      </c>
      <c r="L38" s="37">
        <v>0</v>
      </c>
      <c r="M38" s="24">
        <f t="shared" si="0"/>
        <v>22.96</v>
      </c>
    </row>
    <row r="39" spans="1:13" s="65" customFormat="1" ht="12.75" customHeight="1">
      <c r="A39" s="167">
        <v>33</v>
      </c>
      <c r="B39" s="118" t="s">
        <v>378</v>
      </c>
      <c r="C39" s="66" t="s">
        <v>436</v>
      </c>
      <c r="D39" s="168">
        <v>2003</v>
      </c>
      <c r="E39" s="37">
        <v>0</v>
      </c>
      <c r="F39" s="37">
        <v>0</v>
      </c>
      <c r="G39" s="37">
        <v>0</v>
      </c>
      <c r="H39" s="30">
        <v>0</v>
      </c>
      <c r="I39" s="23">
        <v>10.752</v>
      </c>
      <c r="J39" s="23">
        <v>8.1</v>
      </c>
      <c r="K39" s="23">
        <v>3</v>
      </c>
      <c r="L39" s="27">
        <v>10.8</v>
      </c>
      <c r="M39" s="24">
        <f t="shared" si="0"/>
        <v>21.552</v>
      </c>
    </row>
    <row r="40" spans="1:13" s="65" customFormat="1" ht="12.75" customHeight="1">
      <c r="A40" s="167">
        <v>34</v>
      </c>
      <c r="B40" s="25" t="s">
        <v>381</v>
      </c>
      <c r="C40" s="66" t="s">
        <v>38</v>
      </c>
      <c r="D40" s="168">
        <v>2003</v>
      </c>
      <c r="E40" s="37">
        <v>0</v>
      </c>
      <c r="F40" s="37">
        <v>0</v>
      </c>
      <c r="G40" s="37">
        <v>0</v>
      </c>
      <c r="H40" s="30">
        <v>0</v>
      </c>
      <c r="I40" s="30">
        <v>0</v>
      </c>
      <c r="J40" s="30">
        <v>7.29</v>
      </c>
      <c r="K40" s="30">
        <v>1</v>
      </c>
      <c r="L40" s="37">
        <v>0</v>
      </c>
      <c r="M40" s="24">
        <f t="shared" si="0"/>
        <v>8.29</v>
      </c>
    </row>
    <row r="41" spans="1:13" s="65" customFormat="1" ht="12.75" customHeight="1">
      <c r="A41" s="167">
        <v>35</v>
      </c>
      <c r="B41" s="36" t="s">
        <v>384</v>
      </c>
      <c r="C41" s="39" t="s">
        <v>131</v>
      </c>
      <c r="D41" s="168">
        <v>2003</v>
      </c>
      <c r="E41" s="37">
        <v>0</v>
      </c>
      <c r="F41" s="37">
        <v>0</v>
      </c>
      <c r="G41" s="37">
        <v>0</v>
      </c>
      <c r="H41" s="37">
        <v>0</v>
      </c>
      <c r="I41" s="32">
        <v>7.68</v>
      </c>
      <c r="J41" s="30">
        <v>0</v>
      </c>
      <c r="K41" s="30">
        <v>0</v>
      </c>
      <c r="L41" s="37">
        <v>0</v>
      </c>
      <c r="M41" s="24">
        <f t="shared" si="0"/>
        <v>7.68</v>
      </c>
    </row>
    <row r="42" spans="1:13" s="65" customFormat="1" ht="12.75" customHeight="1">
      <c r="A42" s="167">
        <v>36</v>
      </c>
      <c r="B42" s="118" t="s">
        <v>437</v>
      </c>
      <c r="C42" s="66" t="s">
        <v>38</v>
      </c>
      <c r="D42" s="168">
        <v>2003</v>
      </c>
      <c r="E42" s="37">
        <v>0</v>
      </c>
      <c r="F42" s="37">
        <v>0</v>
      </c>
      <c r="G42" s="37">
        <v>0</v>
      </c>
      <c r="H42" s="32">
        <v>0</v>
      </c>
      <c r="I42" s="23">
        <v>6.912000000000001</v>
      </c>
      <c r="J42" s="30">
        <v>0</v>
      </c>
      <c r="K42" s="30">
        <v>0</v>
      </c>
      <c r="L42" s="37">
        <v>0</v>
      </c>
      <c r="M42" s="24">
        <f t="shared" si="0"/>
        <v>6.912000000000001</v>
      </c>
    </row>
    <row r="43" spans="1:13" s="65" customFormat="1" ht="12.75" customHeight="1">
      <c r="A43" s="167">
        <v>37</v>
      </c>
      <c r="B43" s="118" t="s">
        <v>438</v>
      </c>
      <c r="C43" s="66" t="s">
        <v>87</v>
      </c>
      <c r="D43" s="168">
        <v>2003</v>
      </c>
      <c r="E43" s="37">
        <v>0</v>
      </c>
      <c r="F43" s="37">
        <v>0</v>
      </c>
      <c r="G43" s="37">
        <v>0</v>
      </c>
      <c r="H43" s="23">
        <v>0</v>
      </c>
      <c r="I43" s="23">
        <v>0</v>
      </c>
      <c r="J43" s="23">
        <v>0</v>
      </c>
      <c r="K43" s="30">
        <v>6</v>
      </c>
      <c r="L43" s="37">
        <v>0</v>
      </c>
      <c r="M43" s="24">
        <f t="shared" si="0"/>
        <v>6</v>
      </c>
    </row>
    <row r="44" spans="1:13" s="65" customFormat="1" ht="12.75" customHeight="1">
      <c r="A44" s="167">
        <v>38</v>
      </c>
      <c r="B44" s="118" t="s">
        <v>439</v>
      </c>
      <c r="C44" s="66" t="s">
        <v>38</v>
      </c>
      <c r="D44" s="153">
        <v>2002</v>
      </c>
      <c r="E44" s="37">
        <v>0</v>
      </c>
      <c r="F44" s="37">
        <v>0</v>
      </c>
      <c r="G44" s="37">
        <v>0</v>
      </c>
      <c r="H44" s="23">
        <v>0</v>
      </c>
      <c r="I44" s="23">
        <v>0</v>
      </c>
      <c r="J44" s="23">
        <v>0</v>
      </c>
      <c r="K44" s="30">
        <v>4</v>
      </c>
      <c r="L44" s="37">
        <v>0</v>
      </c>
      <c r="M44" s="24">
        <f t="shared" si="0"/>
        <v>4</v>
      </c>
    </row>
    <row r="45" spans="1:13" s="65" customFormat="1" ht="12.75" customHeight="1">
      <c r="A45" s="167">
        <v>39</v>
      </c>
      <c r="B45" s="118" t="s">
        <v>440</v>
      </c>
      <c r="C45" s="66" t="s">
        <v>36</v>
      </c>
      <c r="D45" s="168">
        <v>2003</v>
      </c>
      <c r="E45" s="37">
        <v>0</v>
      </c>
      <c r="F45" s="37">
        <v>0</v>
      </c>
      <c r="G45" s="37">
        <v>0</v>
      </c>
      <c r="H45" s="30">
        <v>0</v>
      </c>
      <c r="I45" s="23">
        <v>3.072</v>
      </c>
      <c r="J45" s="30">
        <v>0</v>
      </c>
      <c r="K45" s="30">
        <v>0</v>
      </c>
      <c r="L45" s="37">
        <v>0</v>
      </c>
      <c r="M45" s="24">
        <f t="shared" si="0"/>
        <v>3.072</v>
      </c>
    </row>
    <row r="46" spans="1:13" s="65" customFormat="1" ht="12.75" customHeight="1">
      <c r="A46" s="167">
        <v>40</v>
      </c>
      <c r="B46" s="118" t="s">
        <v>379</v>
      </c>
      <c r="C46" s="66" t="s">
        <v>19</v>
      </c>
      <c r="D46" s="153">
        <v>2002</v>
      </c>
      <c r="E46" s="37">
        <v>0</v>
      </c>
      <c r="F46" s="37">
        <v>0</v>
      </c>
      <c r="G46" s="37">
        <v>0</v>
      </c>
      <c r="H46" s="23">
        <v>0</v>
      </c>
      <c r="I46" s="23">
        <v>0</v>
      </c>
      <c r="J46" s="23">
        <v>0</v>
      </c>
      <c r="K46" s="30">
        <v>2</v>
      </c>
      <c r="L46" s="37">
        <v>0</v>
      </c>
      <c r="M46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625" style="1" customWidth="1"/>
    <col min="2" max="2" width="19.50390625" style="1" customWidth="1"/>
    <col min="3" max="3" width="16.50390625" style="1" customWidth="1"/>
    <col min="4" max="4" width="4.625" style="4" customWidth="1"/>
    <col min="5" max="6" width="8.50390625" style="4" customWidth="1"/>
    <col min="7" max="7" width="8.50390625" style="79" customWidth="1"/>
    <col min="8" max="8" width="9.50390625" style="1" customWidth="1"/>
    <col min="9" max="9" width="8.50390625" style="1" customWidth="1"/>
    <col min="10" max="11" width="8.50390625" style="65" customWidth="1"/>
    <col min="12" max="12" width="11.00390625" style="65" customWidth="1"/>
    <col min="13" max="16384" width="8.50390625" style="1" customWidth="1"/>
  </cols>
  <sheetData>
    <row r="1" spans="1:12" ht="16.5" customHeight="1">
      <c r="A1" s="3" t="s">
        <v>0</v>
      </c>
      <c r="G1" s="2"/>
      <c r="J1" s="1"/>
      <c r="K1" s="1"/>
      <c r="L1" s="1"/>
    </row>
    <row r="2" ht="16.5" customHeight="1">
      <c r="A2" s="3"/>
    </row>
    <row r="3" ht="16.5" customHeight="1">
      <c r="A3" s="6" t="s">
        <v>441</v>
      </c>
    </row>
    <row r="4" ht="12.75" customHeight="1"/>
    <row r="5" spans="1:13" ht="4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2" t="s">
        <v>7</v>
      </c>
      <c r="G5" s="172" t="s">
        <v>8</v>
      </c>
      <c r="H5" s="13" t="s">
        <v>80</v>
      </c>
      <c r="I5" s="83" t="s">
        <v>10</v>
      </c>
      <c r="J5" s="83" t="s">
        <v>11</v>
      </c>
      <c r="K5" s="113" t="s">
        <v>12</v>
      </c>
      <c r="L5" s="13" t="s">
        <v>98</v>
      </c>
      <c r="M5" s="172" t="s">
        <v>13</v>
      </c>
    </row>
    <row r="6" spans="1:13" ht="14.25" customHeight="1">
      <c r="A6" s="172"/>
      <c r="B6" s="173"/>
      <c r="C6" s="173"/>
      <c r="D6" s="172"/>
      <c r="E6" s="12">
        <v>1.2</v>
      </c>
      <c r="F6" s="12">
        <v>1.5</v>
      </c>
      <c r="G6" s="172"/>
      <c r="H6" s="15" t="s">
        <v>442</v>
      </c>
      <c r="I6" s="15" t="s">
        <v>16</v>
      </c>
      <c r="J6" s="87" t="s">
        <v>16</v>
      </c>
      <c r="K6" s="87" t="s">
        <v>405</v>
      </c>
      <c r="L6" s="15" t="s">
        <v>16</v>
      </c>
      <c r="M6" s="172"/>
    </row>
    <row r="7" spans="1:13" ht="12.75" customHeight="1">
      <c r="A7" s="96">
        <v>1</v>
      </c>
      <c r="B7" s="25" t="s">
        <v>443</v>
      </c>
      <c r="C7" s="34" t="s">
        <v>38</v>
      </c>
      <c r="D7" s="155">
        <v>2004</v>
      </c>
      <c r="E7" s="156">
        <v>40.8</v>
      </c>
      <c r="F7" s="174">
        <v>82.5</v>
      </c>
      <c r="G7" s="21">
        <v>69.5</v>
      </c>
      <c r="H7" s="32">
        <v>80</v>
      </c>
      <c r="I7" s="32">
        <v>100</v>
      </c>
      <c r="J7" s="32">
        <v>100</v>
      </c>
      <c r="K7" s="32">
        <v>0</v>
      </c>
      <c r="L7" s="175">
        <v>100</v>
      </c>
      <c r="M7" s="176">
        <f aca="true" t="shared" si="0" ref="M7:M57">LARGE(E7:F7,1)+LARGE(E7:F7,2)+LARGE(G7:L7,1)+LARGE(G7:L7,2)+LARGE(G7:L7,3)</f>
        <v>423.3</v>
      </c>
    </row>
    <row r="8" spans="1:13" ht="12.75" customHeight="1">
      <c r="A8" s="96">
        <v>2</v>
      </c>
      <c r="B8" s="36" t="s">
        <v>444</v>
      </c>
      <c r="C8" s="78" t="s">
        <v>29</v>
      </c>
      <c r="D8" s="155">
        <v>2005</v>
      </c>
      <c r="E8" s="156">
        <v>10.8</v>
      </c>
      <c r="F8" s="174">
        <v>27</v>
      </c>
      <c r="G8" s="177">
        <v>40.4</v>
      </c>
      <c r="H8" s="178">
        <v>37.6</v>
      </c>
      <c r="I8" s="178">
        <v>80</v>
      </c>
      <c r="J8" s="178">
        <v>80</v>
      </c>
      <c r="K8" s="179">
        <v>88</v>
      </c>
      <c r="L8" s="180">
        <v>51</v>
      </c>
      <c r="M8" s="176">
        <f t="shared" si="0"/>
        <v>285.8</v>
      </c>
    </row>
    <row r="9" spans="1:13" ht="12.75" customHeight="1">
      <c r="A9" s="96">
        <v>3</v>
      </c>
      <c r="B9" s="36" t="s">
        <v>445</v>
      </c>
      <c r="C9" s="78" t="s">
        <v>38</v>
      </c>
      <c r="D9" s="155">
        <v>2005</v>
      </c>
      <c r="E9" s="156">
        <v>24</v>
      </c>
      <c r="F9" s="179">
        <v>0</v>
      </c>
      <c r="G9" s="181">
        <v>0</v>
      </c>
      <c r="H9" s="178">
        <v>64</v>
      </c>
      <c r="I9" s="178">
        <v>40</v>
      </c>
      <c r="J9" s="178">
        <v>20</v>
      </c>
      <c r="K9" s="179">
        <v>70.4</v>
      </c>
      <c r="L9" s="180">
        <v>80</v>
      </c>
      <c r="M9" s="176">
        <f t="shared" si="0"/>
        <v>238.4</v>
      </c>
    </row>
    <row r="10" spans="1:13" s="4" customFormat="1" ht="12.75" customHeight="1">
      <c r="A10" s="96">
        <v>4</v>
      </c>
      <c r="B10" s="36" t="s">
        <v>446</v>
      </c>
      <c r="C10" s="158" t="s">
        <v>29</v>
      </c>
      <c r="D10" s="155">
        <v>2004</v>
      </c>
      <c r="E10" s="156">
        <v>4.8</v>
      </c>
      <c r="F10" s="179">
        <v>0</v>
      </c>
      <c r="G10" s="37">
        <v>15.4</v>
      </c>
      <c r="H10" s="32">
        <v>65</v>
      </c>
      <c r="I10" s="32">
        <v>65</v>
      </c>
      <c r="J10" s="32">
        <v>65</v>
      </c>
      <c r="K10" s="35">
        <v>35.2</v>
      </c>
      <c r="L10" s="175">
        <v>55</v>
      </c>
      <c r="M10" s="176">
        <f t="shared" si="0"/>
        <v>199.8</v>
      </c>
    </row>
    <row r="11" spans="1:13" s="4" customFormat="1" ht="12.75" customHeight="1">
      <c r="A11" s="96">
        <v>5</v>
      </c>
      <c r="B11" s="36" t="s">
        <v>447</v>
      </c>
      <c r="C11" s="34" t="s">
        <v>38</v>
      </c>
      <c r="D11" s="155">
        <v>2005</v>
      </c>
      <c r="E11" s="156">
        <v>0</v>
      </c>
      <c r="F11" s="179">
        <v>0</v>
      </c>
      <c r="G11" s="181">
        <v>0</v>
      </c>
      <c r="H11" s="178">
        <v>52</v>
      </c>
      <c r="I11" s="178">
        <v>43</v>
      </c>
      <c r="J11" s="178">
        <v>51</v>
      </c>
      <c r="K11" s="179">
        <v>57.2</v>
      </c>
      <c r="L11" s="179">
        <v>0</v>
      </c>
      <c r="M11" s="176">
        <f t="shared" si="0"/>
        <v>160.2</v>
      </c>
    </row>
    <row r="12" spans="1:13" ht="12.75" customHeight="1">
      <c r="A12" s="96">
        <v>6</v>
      </c>
      <c r="B12" s="36" t="s">
        <v>448</v>
      </c>
      <c r="C12" s="78" t="s">
        <v>131</v>
      </c>
      <c r="D12" s="155">
        <v>2004</v>
      </c>
      <c r="E12" s="156">
        <v>0</v>
      </c>
      <c r="F12" s="179">
        <v>0</v>
      </c>
      <c r="G12" s="32">
        <v>0</v>
      </c>
      <c r="H12" s="32">
        <v>37</v>
      </c>
      <c r="I12" s="32">
        <v>51</v>
      </c>
      <c r="J12" s="32">
        <v>55</v>
      </c>
      <c r="K12" s="35">
        <v>29.92</v>
      </c>
      <c r="L12" s="175">
        <v>34</v>
      </c>
      <c r="M12" s="176">
        <f t="shared" si="0"/>
        <v>143</v>
      </c>
    </row>
    <row r="13" spans="1:13" ht="12.75" customHeight="1">
      <c r="A13" s="96">
        <v>7</v>
      </c>
      <c r="B13" s="36" t="s">
        <v>449</v>
      </c>
      <c r="C13" s="34" t="s">
        <v>38</v>
      </c>
      <c r="D13" s="155">
        <v>2005</v>
      </c>
      <c r="E13" s="156">
        <v>0</v>
      </c>
      <c r="F13" s="179">
        <v>0</v>
      </c>
      <c r="G13" s="181">
        <v>0</v>
      </c>
      <c r="H13" s="178">
        <v>32</v>
      </c>
      <c r="I13" s="178">
        <v>55</v>
      </c>
      <c r="J13" s="178">
        <v>47</v>
      </c>
      <c r="K13" s="179">
        <v>32.56</v>
      </c>
      <c r="L13" s="180">
        <v>28</v>
      </c>
      <c r="M13" s="176">
        <f t="shared" si="0"/>
        <v>134.56</v>
      </c>
    </row>
    <row r="14" spans="1:13" ht="12.75" customHeight="1">
      <c r="A14" s="96">
        <v>8</v>
      </c>
      <c r="B14" s="25" t="s">
        <v>450</v>
      </c>
      <c r="C14" s="34" t="s">
        <v>135</v>
      </c>
      <c r="D14" s="155">
        <v>2004</v>
      </c>
      <c r="E14" s="156">
        <v>0</v>
      </c>
      <c r="F14" s="179">
        <v>0</v>
      </c>
      <c r="G14" s="37">
        <v>0</v>
      </c>
      <c r="H14" s="37">
        <v>16</v>
      </c>
      <c r="I14" s="37">
        <v>28</v>
      </c>
      <c r="J14" s="37">
        <v>37</v>
      </c>
      <c r="K14" s="32">
        <v>0</v>
      </c>
      <c r="L14" s="175">
        <v>65</v>
      </c>
      <c r="M14" s="176">
        <f t="shared" si="0"/>
        <v>130</v>
      </c>
    </row>
    <row r="15" spans="1:13" ht="12.75" customHeight="1">
      <c r="A15" s="96">
        <v>9</v>
      </c>
      <c r="B15" s="36" t="s">
        <v>451</v>
      </c>
      <c r="C15" s="78" t="s">
        <v>41</v>
      </c>
      <c r="D15" s="155">
        <v>2005</v>
      </c>
      <c r="E15" s="156">
        <v>0</v>
      </c>
      <c r="F15" s="179">
        <v>0</v>
      </c>
      <c r="G15" s="181">
        <v>0</v>
      </c>
      <c r="H15" s="178">
        <v>29.6</v>
      </c>
      <c r="I15" s="178">
        <v>47</v>
      </c>
      <c r="J15" s="178">
        <v>10</v>
      </c>
      <c r="K15" s="179">
        <v>5.28</v>
      </c>
      <c r="L15" s="180">
        <v>47</v>
      </c>
      <c r="M15" s="176">
        <f t="shared" si="0"/>
        <v>123.6</v>
      </c>
    </row>
    <row r="16" spans="1:13" ht="12.75" customHeight="1">
      <c r="A16" s="96">
        <v>10</v>
      </c>
      <c r="B16" s="36" t="s">
        <v>452</v>
      </c>
      <c r="C16" s="78" t="s">
        <v>36</v>
      </c>
      <c r="D16" s="155">
        <v>2004</v>
      </c>
      <c r="E16" s="156">
        <v>0</v>
      </c>
      <c r="F16" s="179">
        <v>0</v>
      </c>
      <c r="G16" s="32">
        <v>0</v>
      </c>
      <c r="H16" s="30">
        <v>51</v>
      </c>
      <c r="I16" s="30">
        <v>31</v>
      </c>
      <c r="J16" s="30">
        <v>40</v>
      </c>
      <c r="K16" s="31">
        <v>20.24</v>
      </c>
      <c r="L16" s="100">
        <v>9</v>
      </c>
      <c r="M16" s="176">
        <f t="shared" si="0"/>
        <v>122</v>
      </c>
    </row>
    <row r="17" spans="1:13" ht="12.75" customHeight="1">
      <c r="A17" s="96">
        <v>11</v>
      </c>
      <c r="B17" s="36" t="s">
        <v>453</v>
      </c>
      <c r="C17" s="78" t="s">
        <v>25</v>
      </c>
      <c r="D17" s="155">
        <v>2005</v>
      </c>
      <c r="E17" s="156">
        <v>0</v>
      </c>
      <c r="F17" s="179">
        <v>0</v>
      </c>
      <c r="G17" s="177">
        <v>8.5</v>
      </c>
      <c r="H17" s="178">
        <v>40.800000000000004</v>
      </c>
      <c r="I17" s="178">
        <v>37</v>
      </c>
      <c r="J17" s="178">
        <v>43</v>
      </c>
      <c r="K17" s="179">
        <v>22.88</v>
      </c>
      <c r="L17" s="180">
        <v>31</v>
      </c>
      <c r="M17" s="176">
        <f t="shared" si="0"/>
        <v>120.80000000000001</v>
      </c>
    </row>
    <row r="18" spans="1:13" ht="12.75" customHeight="1">
      <c r="A18" s="96">
        <v>12</v>
      </c>
      <c r="B18" s="36" t="s">
        <v>454</v>
      </c>
      <c r="C18" s="78" t="s">
        <v>41</v>
      </c>
      <c r="D18" s="155">
        <v>2004</v>
      </c>
      <c r="E18" s="156">
        <v>0</v>
      </c>
      <c r="F18" s="179">
        <v>0</v>
      </c>
      <c r="G18" s="32">
        <v>0</v>
      </c>
      <c r="H18" s="30">
        <v>40</v>
      </c>
      <c r="I18" s="30">
        <v>16</v>
      </c>
      <c r="J18" s="30">
        <v>26</v>
      </c>
      <c r="K18" s="31">
        <v>48.4</v>
      </c>
      <c r="L18" s="100">
        <v>5</v>
      </c>
      <c r="M18" s="176">
        <f t="shared" si="0"/>
        <v>114.4</v>
      </c>
    </row>
    <row r="19" spans="1:13" ht="12.75" customHeight="1">
      <c r="A19" s="96">
        <v>13</v>
      </c>
      <c r="B19" s="36" t="s">
        <v>455</v>
      </c>
      <c r="C19" s="78" t="s">
        <v>41</v>
      </c>
      <c r="D19" s="155">
        <v>2004</v>
      </c>
      <c r="E19" s="156">
        <v>0</v>
      </c>
      <c r="F19" s="179">
        <v>0</v>
      </c>
      <c r="G19" s="32">
        <v>0</v>
      </c>
      <c r="H19" s="23">
        <v>26</v>
      </c>
      <c r="I19" s="23">
        <v>34</v>
      </c>
      <c r="J19" s="23">
        <v>34</v>
      </c>
      <c r="K19" s="27">
        <v>17.6</v>
      </c>
      <c r="L19" s="98">
        <v>43</v>
      </c>
      <c r="M19" s="176">
        <f t="shared" si="0"/>
        <v>111</v>
      </c>
    </row>
    <row r="20" spans="1:13" ht="12.75" customHeight="1">
      <c r="A20" s="96">
        <v>14</v>
      </c>
      <c r="B20" s="36" t="s">
        <v>456</v>
      </c>
      <c r="C20" s="34" t="s">
        <v>38</v>
      </c>
      <c r="D20" s="155">
        <v>2005</v>
      </c>
      <c r="E20" s="156">
        <v>0</v>
      </c>
      <c r="F20" s="179">
        <v>0</v>
      </c>
      <c r="G20" s="181">
        <v>0</v>
      </c>
      <c r="H20" s="178">
        <v>44</v>
      </c>
      <c r="I20" s="178">
        <v>20</v>
      </c>
      <c r="J20" s="178">
        <v>8</v>
      </c>
      <c r="K20" s="179">
        <v>41.36</v>
      </c>
      <c r="L20" s="179">
        <v>0</v>
      </c>
      <c r="M20" s="176">
        <f t="shared" si="0"/>
        <v>105.36</v>
      </c>
    </row>
    <row r="21" spans="1:13" ht="12.75" customHeight="1">
      <c r="A21" s="96">
        <v>15</v>
      </c>
      <c r="B21" s="36" t="s">
        <v>457</v>
      </c>
      <c r="C21" s="78" t="s">
        <v>38</v>
      </c>
      <c r="D21" s="155">
        <v>2004</v>
      </c>
      <c r="E21" s="156">
        <v>0</v>
      </c>
      <c r="F21" s="179">
        <v>0</v>
      </c>
      <c r="G21" s="37">
        <v>0</v>
      </c>
      <c r="H21" s="37">
        <v>31</v>
      </c>
      <c r="I21" s="37">
        <v>26</v>
      </c>
      <c r="J21" s="37">
        <v>26</v>
      </c>
      <c r="K21" s="77">
        <v>44.88</v>
      </c>
      <c r="L21" s="73">
        <v>23</v>
      </c>
      <c r="M21" s="176">
        <f t="shared" si="0"/>
        <v>101.88</v>
      </c>
    </row>
    <row r="22" spans="1:13" ht="12.75" customHeight="1">
      <c r="A22" s="96">
        <v>16</v>
      </c>
      <c r="B22" s="36" t="s">
        <v>458</v>
      </c>
      <c r="C22" s="78" t="s">
        <v>73</v>
      </c>
      <c r="D22" s="155">
        <v>2005</v>
      </c>
      <c r="E22" s="156">
        <v>0</v>
      </c>
      <c r="F22" s="179">
        <v>0</v>
      </c>
      <c r="G22" s="181">
        <v>0</v>
      </c>
      <c r="H22" s="178">
        <v>34.4</v>
      </c>
      <c r="I22" s="178">
        <v>6.5</v>
      </c>
      <c r="J22" s="178">
        <v>31</v>
      </c>
      <c r="K22" s="179">
        <v>27.28</v>
      </c>
      <c r="L22" s="180">
        <v>26</v>
      </c>
      <c r="M22" s="176">
        <f t="shared" si="0"/>
        <v>92.68</v>
      </c>
    </row>
    <row r="23" spans="1:13" ht="12.75" customHeight="1">
      <c r="A23" s="96">
        <v>17</v>
      </c>
      <c r="B23" s="36" t="s">
        <v>459</v>
      </c>
      <c r="C23" s="78" t="s">
        <v>248</v>
      </c>
      <c r="D23" s="155">
        <v>2005</v>
      </c>
      <c r="E23" s="156">
        <v>0</v>
      </c>
      <c r="F23" s="179">
        <v>0</v>
      </c>
      <c r="G23" s="181">
        <v>0</v>
      </c>
      <c r="H23" s="37">
        <v>27.200000000000003</v>
      </c>
      <c r="I23" s="37">
        <v>23</v>
      </c>
      <c r="J23" s="37">
        <v>26</v>
      </c>
      <c r="K23" s="32">
        <v>0</v>
      </c>
      <c r="L23" s="175">
        <v>37</v>
      </c>
      <c r="M23" s="176">
        <f t="shared" si="0"/>
        <v>90.2</v>
      </c>
    </row>
    <row r="24" spans="1:13" ht="12.75" customHeight="1">
      <c r="A24" s="96">
        <v>18</v>
      </c>
      <c r="B24" s="36" t="s">
        <v>460</v>
      </c>
      <c r="C24" s="78" t="s">
        <v>47</v>
      </c>
      <c r="D24" s="155">
        <v>2005</v>
      </c>
      <c r="E24" s="156">
        <v>0</v>
      </c>
      <c r="F24" s="179">
        <v>0</v>
      </c>
      <c r="G24" s="181">
        <v>0</v>
      </c>
      <c r="H24" s="43">
        <v>22.4</v>
      </c>
      <c r="I24" s="37">
        <v>0</v>
      </c>
      <c r="J24" s="37">
        <v>22</v>
      </c>
      <c r="K24" s="77">
        <v>37.84</v>
      </c>
      <c r="L24" s="102">
        <v>14</v>
      </c>
      <c r="M24" s="176">
        <f t="shared" si="0"/>
        <v>82.24000000000001</v>
      </c>
    </row>
    <row r="25" spans="1:13" ht="12.75" customHeight="1">
      <c r="A25" s="96">
        <v>19</v>
      </c>
      <c r="B25" s="36" t="s">
        <v>461</v>
      </c>
      <c r="C25" s="78" t="s">
        <v>29</v>
      </c>
      <c r="D25" s="155">
        <v>2005</v>
      </c>
      <c r="E25" s="156">
        <v>0</v>
      </c>
      <c r="F25" s="179">
        <v>0</v>
      </c>
      <c r="G25" s="181">
        <v>0</v>
      </c>
      <c r="H25" s="178">
        <v>20.8</v>
      </c>
      <c r="I25" s="37">
        <v>0</v>
      </c>
      <c r="J25" s="37">
        <v>6</v>
      </c>
      <c r="K25" s="77">
        <v>15.84</v>
      </c>
      <c r="L25" s="102">
        <v>40</v>
      </c>
      <c r="M25" s="176">
        <f t="shared" si="0"/>
        <v>76.64</v>
      </c>
    </row>
    <row r="26" spans="1:13" ht="12.75" customHeight="1">
      <c r="A26" s="96">
        <v>20</v>
      </c>
      <c r="B26" s="36" t="s">
        <v>462</v>
      </c>
      <c r="C26" s="78" t="s">
        <v>72</v>
      </c>
      <c r="D26" s="155">
        <v>2004</v>
      </c>
      <c r="E26" s="156">
        <v>0</v>
      </c>
      <c r="F26" s="179">
        <v>0</v>
      </c>
      <c r="G26" s="32">
        <v>0</v>
      </c>
      <c r="H26" s="37">
        <v>9</v>
      </c>
      <c r="I26" s="37">
        <v>23</v>
      </c>
      <c r="J26" s="37">
        <v>16</v>
      </c>
      <c r="K26" s="77">
        <v>14.08</v>
      </c>
      <c r="L26" s="73">
        <v>23</v>
      </c>
      <c r="M26" s="176">
        <f t="shared" si="0"/>
        <v>62</v>
      </c>
    </row>
    <row r="27" spans="1:13" ht="12.75" customHeight="1">
      <c r="A27" s="96">
        <v>21</v>
      </c>
      <c r="B27" s="36" t="s">
        <v>463</v>
      </c>
      <c r="C27" s="78" t="s">
        <v>25</v>
      </c>
      <c r="D27" s="155">
        <v>2004</v>
      </c>
      <c r="E27" s="156">
        <v>0</v>
      </c>
      <c r="F27" s="179">
        <v>0</v>
      </c>
      <c r="G27" s="32">
        <v>0</v>
      </c>
      <c r="H27" s="30">
        <v>7</v>
      </c>
      <c r="I27" s="37">
        <v>0</v>
      </c>
      <c r="J27" s="37">
        <v>1</v>
      </c>
      <c r="K27" s="77">
        <v>24.64</v>
      </c>
      <c r="L27" s="102">
        <v>20</v>
      </c>
      <c r="M27" s="176">
        <f t="shared" si="0"/>
        <v>51.64</v>
      </c>
    </row>
    <row r="28" spans="1:13" ht="12.75" customHeight="1">
      <c r="A28" s="96">
        <v>22</v>
      </c>
      <c r="B28" s="36" t="s">
        <v>464</v>
      </c>
      <c r="C28" s="99" t="s">
        <v>41</v>
      </c>
      <c r="D28" s="155">
        <v>2004</v>
      </c>
      <c r="E28" s="156">
        <v>0</v>
      </c>
      <c r="F28" s="179">
        <v>0</v>
      </c>
      <c r="G28" s="37">
        <v>0</v>
      </c>
      <c r="H28" s="30">
        <v>0</v>
      </c>
      <c r="I28" s="30">
        <v>18</v>
      </c>
      <c r="J28" s="30">
        <v>12</v>
      </c>
      <c r="K28" s="31">
        <v>20.24</v>
      </c>
      <c r="L28" s="179">
        <v>0</v>
      </c>
      <c r="M28" s="176">
        <f t="shared" si="0"/>
        <v>50.239999999999995</v>
      </c>
    </row>
    <row r="29" spans="1:13" ht="12.75" customHeight="1">
      <c r="A29" s="96">
        <v>23</v>
      </c>
      <c r="B29" s="36" t="s">
        <v>465</v>
      </c>
      <c r="C29" s="78" t="s">
        <v>38</v>
      </c>
      <c r="D29" s="155">
        <v>2004</v>
      </c>
      <c r="E29" s="156">
        <v>0</v>
      </c>
      <c r="F29" s="179">
        <v>0</v>
      </c>
      <c r="G29" s="37">
        <v>0</v>
      </c>
      <c r="H29" s="30">
        <v>20</v>
      </c>
      <c r="I29" s="30">
        <v>10</v>
      </c>
      <c r="J29" s="30">
        <v>8</v>
      </c>
      <c r="K29" s="31">
        <v>9.68</v>
      </c>
      <c r="L29" s="179">
        <v>0</v>
      </c>
      <c r="M29" s="176">
        <f t="shared" si="0"/>
        <v>39.68</v>
      </c>
    </row>
    <row r="30" spans="1:13" ht="12.75" customHeight="1">
      <c r="A30" s="96">
        <v>23</v>
      </c>
      <c r="B30" s="36" t="s">
        <v>466</v>
      </c>
      <c r="C30" s="99" t="s">
        <v>178</v>
      </c>
      <c r="D30" s="155">
        <v>2004</v>
      </c>
      <c r="E30" s="156">
        <v>0</v>
      </c>
      <c r="F30" s="179">
        <v>0</v>
      </c>
      <c r="G30" s="37">
        <v>0</v>
      </c>
      <c r="H30" s="30">
        <v>0</v>
      </c>
      <c r="I30" s="30">
        <v>2.5</v>
      </c>
      <c r="J30" s="30">
        <v>14</v>
      </c>
      <c r="K30" s="31">
        <v>9.68</v>
      </c>
      <c r="L30" s="100">
        <v>16</v>
      </c>
      <c r="M30" s="176">
        <f t="shared" si="0"/>
        <v>39.68</v>
      </c>
    </row>
    <row r="31" spans="1:13" ht="12.75" customHeight="1">
      <c r="A31" s="96">
        <v>25</v>
      </c>
      <c r="B31" s="36" t="s">
        <v>467</v>
      </c>
      <c r="C31" s="78" t="s">
        <v>248</v>
      </c>
      <c r="D31" s="155">
        <v>2005</v>
      </c>
      <c r="E31" s="156">
        <v>0</v>
      </c>
      <c r="F31" s="179">
        <v>0</v>
      </c>
      <c r="G31" s="181">
        <v>0</v>
      </c>
      <c r="H31" s="37">
        <v>24.8</v>
      </c>
      <c r="I31" s="37">
        <v>2.5</v>
      </c>
      <c r="J31" s="37">
        <v>3.5</v>
      </c>
      <c r="K31" s="32">
        <v>0</v>
      </c>
      <c r="L31" s="175">
        <v>10</v>
      </c>
      <c r="M31" s="176">
        <f t="shared" si="0"/>
        <v>38.3</v>
      </c>
    </row>
    <row r="32" spans="1:13" ht="12.75" customHeight="1">
      <c r="A32" s="96">
        <v>26</v>
      </c>
      <c r="B32" s="25" t="s">
        <v>468</v>
      </c>
      <c r="C32" s="99" t="s">
        <v>27</v>
      </c>
      <c r="D32" s="155">
        <v>2004</v>
      </c>
      <c r="E32" s="156">
        <v>0</v>
      </c>
      <c r="F32" s="179">
        <v>0</v>
      </c>
      <c r="G32" s="32">
        <v>0</v>
      </c>
      <c r="H32" s="37">
        <v>9</v>
      </c>
      <c r="I32" s="37">
        <v>2.5</v>
      </c>
      <c r="J32" s="37">
        <v>0</v>
      </c>
      <c r="K32" s="77">
        <v>12.32</v>
      </c>
      <c r="L32" s="102">
        <v>12</v>
      </c>
      <c r="M32" s="176">
        <f t="shared" si="0"/>
        <v>33.32</v>
      </c>
    </row>
    <row r="33" spans="1:13" ht="12.75" customHeight="1">
      <c r="A33" s="96">
        <v>27</v>
      </c>
      <c r="B33" s="36" t="s">
        <v>469</v>
      </c>
      <c r="C33" s="66" t="s">
        <v>142</v>
      </c>
      <c r="D33" s="116">
        <v>2004</v>
      </c>
      <c r="E33" s="156">
        <v>0</v>
      </c>
      <c r="F33" s="179">
        <v>0</v>
      </c>
      <c r="G33" s="32">
        <v>0</v>
      </c>
      <c r="H33" s="32">
        <v>0</v>
      </c>
      <c r="I33" s="30">
        <v>2.5</v>
      </c>
      <c r="J33" s="30">
        <v>8</v>
      </c>
      <c r="K33" s="31">
        <v>1.76</v>
      </c>
      <c r="L33" s="100">
        <v>18</v>
      </c>
      <c r="M33" s="176">
        <f t="shared" si="0"/>
        <v>28.5</v>
      </c>
    </row>
    <row r="34" spans="1:13" ht="12.75" customHeight="1">
      <c r="A34" s="96">
        <v>28</v>
      </c>
      <c r="B34" s="36" t="s">
        <v>470</v>
      </c>
      <c r="C34" s="78" t="s">
        <v>38</v>
      </c>
      <c r="D34" s="155">
        <v>2004</v>
      </c>
      <c r="E34" s="156">
        <v>0</v>
      </c>
      <c r="F34" s="179">
        <v>0</v>
      </c>
      <c r="G34" s="37">
        <v>0</v>
      </c>
      <c r="H34" s="23">
        <v>14</v>
      </c>
      <c r="I34" s="23">
        <v>8.5</v>
      </c>
      <c r="J34" s="37">
        <v>0</v>
      </c>
      <c r="K34" s="32">
        <v>0</v>
      </c>
      <c r="L34" s="179">
        <v>0</v>
      </c>
      <c r="M34" s="176">
        <f t="shared" si="0"/>
        <v>22.5</v>
      </c>
    </row>
    <row r="35" spans="1:13" ht="12.75" customHeight="1">
      <c r="A35" s="96">
        <v>29</v>
      </c>
      <c r="B35" s="36" t="s">
        <v>471</v>
      </c>
      <c r="C35" s="78" t="s">
        <v>36</v>
      </c>
      <c r="D35" s="155">
        <v>2005</v>
      </c>
      <c r="E35" s="156">
        <v>0</v>
      </c>
      <c r="F35" s="179">
        <v>0</v>
      </c>
      <c r="G35" s="181">
        <v>0</v>
      </c>
      <c r="H35" s="178">
        <v>14.4</v>
      </c>
      <c r="I35" s="178">
        <v>2.5</v>
      </c>
      <c r="J35" s="178">
        <v>5</v>
      </c>
      <c r="K35" s="32">
        <v>0</v>
      </c>
      <c r="L35" s="179">
        <v>0</v>
      </c>
      <c r="M35" s="176">
        <f t="shared" si="0"/>
        <v>21.9</v>
      </c>
    </row>
    <row r="36" spans="1:13" ht="12.75" customHeight="1">
      <c r="A36" s="96">
        <v>30</v>
      </c>
      <c r="B36" s="36" t="s">
        <v>472</v>
      </c>
      <c r="C36" s="78" t="s">
        <v>71</v>
      </c>
      <c r="D36" s="155">
        <v>2005</v>
      </c>
      <c r="E36" s="156">
        <v>0</v>
      </c>
      <c r="F36" s="179">
        <v>0</v>
      </c>
      <c r="G36" s="181">
        <v>0</v>
      </c>
      <c r="H36" s="30">
        <v>0</v>
      </c>
      <c r="I36" s="30">
        <v>14</v>
      </c>
      <c r="J36" s="37">
        <v>0</v>
      </c>
      <c r="K36" s="32">
        <v>0</v>
      </c>
      <c r="L36" s="175">
        <v>6</v>
      </c>
      <c r="M36" s="176">
        <f t="shared" si="0"/>
        <v>20</v>
      </c>
    </row>
    <row r="37" spans="1:13" ht="12.75" customHeight="1">
      <c r="A37" s="96">
        <v>30</v>
      </c>
      <c r="B37" s="118" t="s">
        <v>473</v>
      </c>
      <c r="C37" s="78" t="s">
        <v>41</v>
      </c>
      <c r="D37" s="116">
        <v>2004</v>
      </c>
      <c r="E37" s="156">
        <v>0</v>
      </c>
      <c r="F37" s="179">
        <v>0</v>
      </c>
      <c r="G37" s="37">
        <v>0</v>
      </c>
      <c r="H37" s="30">
        <v>2</v>
      </c>
      <c r="I37" s="37">
        <v>0</v>
      </c>
      <c r="J37" s="37">
        <v>18</v>
      </c>
      <c r="K37" s="32">
        <v>0</v>
      </c>
      <c r="L37" s="179">
        <v>0</v>
      </c>
      <c r="M37" s="176">
        <f t="shared" si="0"/>
        <v>20</v>
      </c>
    </row>
    <row r="38" spans="1:13" ht="12.75" customHeight="1">
      <c r="A38" s="96">
        <v>32</v>
      </c>
      <c r="B38" s="36" t="s">
        <v>474</v>
      </c>
      <c r="C38" s="78" t="s">
        <v>41</v>
      </c>
      <c r="D38" s="116">
        <v>2004</v>
      </c>
      <c r="E38" s="156">
        <v>0</v>
      </c>
      <c r="F38" s="179">
        <v>0</v>
      </c>
      <c r="G38" s="37">
        <v>0</v>
      </c>
      <c r="H38" s="37">
        <v>0</v>
      </c>
      <c r="I38" s="30">
        <v>12</v>
      </c>
      <c r="J38" s="37">
        <v>0</v>
      </c>
      <c r="K38" s="32">
        <v>0</v>
      </c>
      <c r="L38" s="175">
        <v>7</v>
      </c>
      <c r="M38" s="176">
        <f t="shared" si="0"/>
        <v>19</v>
      </c>
    </row>
    <row r="39" spans="1:13" ht="12.75" customHeight="1">
      <c r="A39" s="96">
        <v>33</v>
      </c>
      <c r="B39" s="36" t="s">
        <v>475</v>
      </c>
      <c r="C39" s="78" t="s">
        <v>29</v>
      </c>
      <c r="D39" s="155">
        <v>2005</v>
      </c>
      <c r="E39" s="156">
        <v>0</v>
      </c>
      <c r="F39" s="179">
        <v>0</v>
      </c>
      <c r="G39" s="181">
        <v>0</v>
      </c>
      <c r="H39" s="178">
        <v>11.2</v>
      </c>
      <c r="I39" s="178">
        <v>6.5</v>
      </c>
      <c r="J39" s="37">
        <v>0</v>
      </c>
      <c r="K39" s="32">
        <v>0</v>
      </c>
      <c r="L39" s="179">
        <v>0</v>
      </c>
      <c r="M39" s="176">
        <f t="shared" si="0"/>
        <v>17.7</v>
      </c>
    </row>
    <row r="40" spans="1:253" s="4" customFormat="1" ht="12.75" customHeight="1">
      <c r="A40" s="96">
        <v>34</v>
      </c>
      <c r="B40" s="66" t="s">
        <v>476</v>
      </c>
      <c r="C40" s="66" t="s">
        <v>29</v>
      </c>
      <c r="D40" s="116">
        <v>2004</v>
      </c>
      <c r="E40" s="156">
        <v>0</v>
      </c>
      <c r="F40" s="179">
        <v>0</v>
      </c>
      <c r="G40" s="37">
        <v>0</v>
      </c>
      <c r="H40" s="30">
        <v>6</v>
      </c>
      <c r="I40" s="30">
        <v>8.5</v>
      </c>
      <c r="J40" s="37">
        <v>0</v>
      </c>
      <c r="K40" s="77">
        <v>2.64</v>
      </c>
      <c r="L40" s="179">
        <v>0</v>
      </c>
      <c r="M40" s="176">
        <f t="shared" si="0"/>
        <v>17.14</v>
      </c>
      <c r="IR40" s="1"/>
      <c r="IS40" s="1"/>
    </row>
    <row r="41" spans="1:253" s="4" customFormat="1" ht="12.75" customHeight="1">
      <c r="A41" s="96">
        <v>35</v>
      </c>
      <c r="B41" s="36" t="s">
        <v>477</v>
      </c>
      <c r="C41" s="78" t="s">
        <v>127</v>
      </c>
      <c r="D41" s="155">
        <v>2005</v>
      </c>
      <c r="E41" s="156">
        <v>0</v>
      </c>
      <c r="F41" s="179">
        <v>0</v>
      </c>
      <c r="G41" s="181">
        <v>0</v>
      </c>
      <c r="H41" s="37">
        <v>3.2</v>
      </c>
      <c r="I41" s="37">
        <v>0</v>
      </c>
      <c r="J41" s="37">
        <v>2</v>
      </c>
      <c r="K41" s="77">
        <v>7.04</v>
      </c>
      <c r="L41" s="179">
        <v>0</v>
      </c>
      <c r="M41" s="176">
        <f t="shared" si="0"/>
        <v>12.24</v>
      </c>
      <c r="IR41" s="1"/>
      <c r="IS41" s="1"/>
    </row>
    <row r="42" spans="1:253" s="4" customFormat="1" ht="12.75" customHeight="1">
      <c r="A42" s="96">
        <v>36</v>
      </c>
      <c r="B42" s="36" t="s">
        <v>478</v>
      </c>
      <c r="C42" s="78" t="s">
        <v>36</v>
      </c>
      <c r="D42" s="155">
        <v>2004</v>
      </c>
      <c r="E42" s="156">
        <v>0</v>
      </c>
      <c r="F42" s="179">
        <v>0</v>
      </c>
      <c r="G42" s="32">
        <v>0</v>
      </c>
      <c r="H42" s="32">
        <v>0</v>
      </c>
      <c r="I42" s="32">
        <v>0</v>
      </c>
      <c r="J42" s="32">
        <v>0</v>
      </c>
      <c r="K42" s="77">
        <v>7.92</v>
      </c>
      <c r="L42" s="102">
        <v>2</v>
      </c>
      <c r="M42" s="176">
        <f t="shared" si="0"/>
        <v>9.92</v>
      </c>
      <c r="IR42" s="1"/>
      <c r="IS42" s="1"/>
    </row>
    <row r="43" spans="1:253" s="4" customFormat="1" ht="12.75" customHeight="1">
      <c r="A43" s="96">
        <v>36</v>
      </c>
      <c r="B43" s="36" t="s">
        <v>479</v>
      </c>
      <c r="C43" s="78" t="s">
        <v>41</v>
      </c>
      <c r="D43" s="155">
        <v>2005</v>
      </c>
      <c r="E43" s="156">
        <v>0</v>
      </c>
      <c r="F43" s="179">
        <v>0</v>
      </c>
      <c r="G43" s="181">
        <v>0</v>
      </c>
      <c r="H43" s="37">
        <v>6.4</v>
      </c>
      <c r="I43" s="37">
        <v>0</v>
      </c>
      <c r="J43" s="37">
        <v>3.5</v>
      </c>
      <c r="K43" s="32">
        <v>0</v>
      </c>
      <c r="L43" s="179">
        <v>0</v>
      </c>
      <c r="M43" s="176">
        <f t="shared" si="0"/>
        <v>9.9</v>
      </c>
      <c r="IR43" s="1"/>
      <c r="IS43" s="1"/>
    </row>
    <row r="44" spans="1:253" s="4" customFormat="1" ht="12.75" customHeight="1">
      <c r="A44" s="96">
        <v>38</v>
      </c>
      <c r="B44" s="36" t="s">
        <v>480</v>
      </c>
      <c r="C44" s="78" t="s">
        <v>41</v>
      </c>
      <c r="D44" s="155">
        <v>2005</v>
      </c>
      <c r="E44" s="156">
        <v>0</v>
      </c>
      <c r="F44" s="179">
        <v>0</v>
      </c>
      <c r="G44" s="181">
        <v>0</v>
      </c>
      <c r="H44" s="178">
        <v>9.600000000000001</v>
      </c>
      <c r="I44" s="37">
        <v>0</v>
      </c>
      <c r="J44" s="37">
        <v>0</v>
      </c>
      <c r="K44" s="32">
        <v>0</v>
      </c>
      <c r="L44" s="179">
        <v>0</v>
      </c>
      <c r="M44" s="176">
        <f t="shared" si="0"/>
        <v>9.600000000000001</v>
      </c>
      <c r="IR44" s="1"/>
      <c r="IS44" s="1"/>
    </row>
    <row r="45" spans="1:253" s="4" customFormat="1" ht="12.75" customHeight="1">
      <c r="A45" s="96">
        <v>39</v>
      </c>
      <c r="B45" s="36" t="s">
        <v>481</v>
      </c>
      <c r="C45" s="78" t="s">
        <v>71</v>
      </c>
      <c r="D45" s="155">
        <v>2004</v>
      </c>
      <c r="E45" s="156">
        <v>0</v>
      </c>
      <c r="F45" s="179">
        <v>0</v>
      </c>
      <c r="G45" s="32">
        <v>0</v>
      </c>
      <c r="H45" s="32">
        <v>0</v>
      </c>
      <c r="I45" s="32">
        <v>0</v>
      </c>
      <c r="J45" s="32">
        <v>0</v>
      </c>
      <c r="K45" s="77">
        <v>4.4</v>
      </c>
      <c r="L45" s="102">
        <v>4</v>
      </c>
      <c r="M45" s="176">
        <f t="shared" si="0"/>
        <v>8.4</v>
      </c>
      <c r="IR45" s="1"/>
      <c r="IS45" s="1"/>
    </row>
    <row r="46" spans="1:253" s="4" customFormat="1" ht="12.75" customHeight="1">
      <c r="A46" s="96">
        <v>40</v>
      </c>
      <c r="B46" s="36" t="s">
        <v>482</v>
      </c>
      <c r="C46" s="78" t="s">
        <v>131</v>
      </c>
      <c r="D46" s="155">
        <v>2005</v>
      </c>
      <c r="E46" s="156">
        <v>0</v>
      </c>
      <c r="F46" s="179">
        <v>0</v>
      </c>
      <c r="G46" s="181">
        <v>0</v>
      </c>
      <c r="H46" s="37">
        <v>8</v>
      </c>
      <c r="I46" s="37">
        <v>0</v>
      </c>
      <c r="J46" s="37">
        <v>0</v>
      </c>
      <c r="K46" s="32">
        <v>0</v>
      </c>
      <c r="L46" s="179">
        <v>0</v>
      </c>
      <c r="M46" s="176">
        <f t="shared" si="0"/>
        <v>8</v>
      </c>
      <c r="IR46" s="1"/>
      <c r="IS46" s="1"/>
    </row>
    <row r="47" spans="1:253" s="4" customFormat="1" ht="12.75" customHeight="1">
      <c r="A47" s="96">
        <v>40</v>
      </c>
      <c r="B47" s="36" t="s">
        <v>483</v>
      </c>
      <c r="C47" s="78" t="s">
        <v>115</v>
      </c>
      <c r="D47" s="155">
        <v>2004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5">
        <v>8</v>
      </c>
      <c r="M47" s="176">
        <f t="shared" si="0"/>
        <v>8</v>
      </c>
      <c r="IR47" s="1"/>
      <c r="IS47" s="1"/>
    </row>
    <row r="48" spans="1:253" s="4" customFormat="1" ht="12.75" customHeight="1">
      <c r="A48" s="96">
        <v>42</v>
      </c>
      <c r="B48" s="36" t="s">
        <v>484</v>
      </c>
      <c r="C48" s="78" t="s">
        <v>36</v>
      </c>
      <c r="D48" s="155">
        <v>2005</v>
      </c>
      <c r="E48" s="156">
        <v>0</v>
      </c>
      <c r="F48" s="179">
        <v>0</v>
      </c>
      <c r="G48" s="181">
        <v>0</v>
      </c>
      <c r="H48" s="37">
        <v>7.2</v>
      </c>
      <c r="I48" s="37">
        <v>0</v>
      </c>
      <c r="J48" s="37">
        <v>0</v>
      </c>
      <c r="K48" s="32">
        <v>0</v>
      </c>
      <c r="L48" s="179">
        <v>0</v>
      </c>
      <c r="M48" s="176">
        <f t="shared" si="0"/>
        <v>7.2</v>
      </c>
      <c r="IR48" s="1"/>
      <c r="IS48" s="1"/>
    </row>
    <row r="49" spans="1:253" s="4" customFormat="1" ht="12.75" customHeight="1">
      <c r="A49" s="96">
        <v>43</v>
      </c>
      <c r="B49" s="36" t="s">
        <v>485</v>
      </c>
      <c r="C49" s="78" t="s">
        <v>36</v>
      </c>
      <c r="D49" s="155">
        <v>2004</v>
      </c>
      <c r="E49" s="156">
        <v>0</v>
      </c>
      <c r="F49" s="179">
        <v>0</v>
      </c>
      <c r="G49" s="32">
        <v>0</v>
      </c>
      <c r="H49" s="32">
        <v>0</v>
      </c>
      <c r="I49" s="32">
        <v>0</v>
      </c>
      <c r="J49" s="32">
        <v>0</v>
      </c>
      <c r="K49" s="77">
        <v>6.16</v>
      </c>
      <c r="L49" s="179">
        <v>0</v>
      </c>
      <c r="M49" s="176">
        <f t="shared" si="0"/>
        <v>6.16</v>
      </c>
      <c r="IR49" s="1"/>
      <c r="IS49" s="1"/>
    </row>
    <row r="50" spans="1:253" s="4" customFormat="1" ht="12.75" customHeight="1">
      <c r="A50" s="96">
        <v>44</v>
      </c>
      <c r="B50" s="118" t="s">
        <v>486</v>
      </c>
      <c r="C50" s="66" t="s">
        <v>27</v>
      </c>
      <c r="D50" s="116">
        <v>2004</v>
      </c>
      <c r="E50" s="156">
        <v>0</v>
      </c>
      <c r="F50" s="179">
        <v>0</v>
      </c>
      <c r="G50" s="37">
        <v>0</v>
      </c>
      <c r="H50" s="30">
        <v>4</v>
      </c>
      <c r="I50" s="37">
        <v>0</v>
      </c>
      <c r="J50" s="37">
        <v>0</v>
      </c>
      <c r="K50" s="32">
        <v>0</v>
      </c>
      <c r="L50" s="179">
        <v>0</v>
      </c>
      <c r="M50" s="176">
        <f t="shared" si="0"/>
        <v>4</v>
      </c>
      <c r="IR50" s="1"/>
      <c r="IS50" s="1"/>
    </row>
    <row r="51" spans="1:253" s="4" customFormat="1" ht="12.75" customHeight="1">
      <c r="A51" s="96">
        <v>44</v>
      </c>
      <c r="B51" s="36" t="s">
        <v>487</v>
      </c>
      <c r="C51" s="66" t="s">
        <v>29</v>
      </c>
      <c r="D51" s="155">
        <v>2005</v>
      </c>
      <c r="E51" s="156">
        <v>0</v>
      </c>
      <c r="F51" s="179">
        <v>0</v>
      </c>
      <c r="G51" s="181">
        <v>0</v>
      </c>
      <c r="H51" s="37">
        <v>4</v>
      </c>
      <c r="I51" s="37">
        <v>0</v>
      </c>
      <c r="J51" s="37">
        <v>0</v>
      </c>
      <c r="K51" s="32">
        <v>0</v>
      </c>
      <c r="L51" s="179">
        <v>0</v>
      </c>
      <c r="M51" s="176">
        <f t="shared" si="0"/>
        <v>4</v>
      </c>
      <c r="IR51" s="1"/>
      <c r="IS51" s="1"/>
    </row>
    <row r="52" spans="1:253" s="4" customFormat="1" ht="12.75" customHeight="1">
      <c r="A52" s="96">
        <v>46</v>
      </c>
      <c r="B52" s="36" t="s">
        <v>488</v>
      </c>
      <c r="C52" s="78" t="s">
        <v>41</v>
      </c>
      <c r="D52" s="155">
        <v>2005</v>
      </c>
      <c r="E52" s="156">
        <v>0</v>
      </c>
      <c r="F52" s="179">
        <v>0</v>
      </c>
      <c r="G52" s="32">
        <v>0</v>
      </c>
      <c r="H52" s="32">
        <v>0</v>
      </c>
      <c r="I52" s="32">
        <v>0</v>
      </c>
      <c r="J52" s="32">
        <v>0</v>
      </c>
      <c r="K52" s="77">
        <v>3.52</v>
      </c>
      <c r="L52" s="179">
        <v>0</v>
      </c>
      <c r="M52" s="176">
        <f t="shared" si="0"/>
        <v>3.52</v>
      </c>
      <c r="IR52" s="1"/>
      <c r="IS52" s="1"/>
    </row>
    <row r="53" spans="1:253" s="4" customFormat="1" ht="12.75" customHeight="1">
      <c r="A53" s="96">
        <v>47</v>
      </c>
      <c r="B53" s="36" t="s">
        <v>489</v>
      </c>
      <c r="C53" s="78" t="s">
        <v>127</v>
      </c>
      <c r="D53" s="107">
        <v>2005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5">
        <v>3</v>
      </c>
      <c r="M53" s="176">
        <f t="shared" si="0"/>
        <v>3</v>
      </c>
      <c r="IR53" s="1"/>
      <c r="IS53" s="1"/>
    </row>
    <row r="54" spans="1:253" s="4" customFormat="1" ht="12.75" customHeight="1">
      <c r="A54" s="96">
        <v>48</v>
      </c>
      <c r="B54" s="36" t="s">
        <v>490</v>
      </c>
      <c r="C54" s="66" t="s">
        <v>427</v>
      </c>
      <c r="D54" s="107">
        <v>2005</v>
      </c>
      <c r="E54" s="156">
        <v>0</v>
      </c>
      <c r="F54" s="179">
        <v>0</v>
      </c>
      <c r="G54" s="37">
        <v>0</v>
      </c>
      <c r="H54" s="37">
        <v>0</v>
      </c>
      <c r="I54" s="30">
        <v>2.5</v>
      </c>
      <c r="J54" s="37">
        <v>0</v>
      </c>
      <c r="K54" s="32">
        <v>0</v>
      </c>
      <c r="L54" s="179">
        <v>0</v>
      </c>
      <c r="M54" s="176">
        <f t="shared" si="0"/>
        <v>2.5</v>
      </c>
      <c r="IR54" s="1"/>
      <c r="IS54" s="1"/>
    </row>
    <row r="55" spans="1:253" s="4" customFormat="1" ht="12.75" customHeight="1">
      <c r="A55" s="96">
        <v>49</v>
      </c>
      <c r="B55" s="36" t="s">
        <v>491</v>
      </c>
      <c r="C55" s="118" t="s">
        <v>492</v>
      </c>
      <c r="D55" s="155">
        <v>2005</v>
      </c>
      <c r="E55" s="156">
        <v>0</v>
      </c>
      <c r="F55" s="179">
        <v>0</v>
      </c>
      <c r="G55" s="181">
        <v>0</v>
      </c>
      <c r="H55" s="37">
        <v>2.4000000000000004</v>
      </c>
      <c r="I55" s="37">
        <v>0</v>
      </c>
      <c r="J55" s="37">
        <v>0</v>
      </c>
      <c r="K55" s="32">
        <v>0</v>
      </c>
      <c r="L55" s="179">
        <v>0</v>
      </c>
      <c r="M55" s="176">
        <f t="shared" si="0"/>
        <v>2.4000000000000004</v>
      </c>
      <c r="IR55" s="1"/>
      <c r="IS55" s="1"/>
    </row>
    <row r="56" spans="1:253" s="4" customFormat="1" ht="12.75" customHeight="1">
      <c r="A56" s="96">
        <v>51</v>
      </c>
      <c r="B56" s="36" t="s">
        <v>493</v>
      </c>
      <c r="C56" s="78" t="s">
        <v>25</v>
      </c>
      <c r="D56" s="155">
        <v>2004</v>
      </c>
      <c r="E56" s="156">
        <v>0</v>
      </c>
      <c r="F56" s="179">
        <v>0</v>
      </c>
      <c r="G56" s="32">
        <v>0</v>
      </c>
      <c r="H56" s="30">
        <v>1</v>
      </c>
      <c r="I56" s="37">
        <v>0</v>
      </c>
      <c r="J56" s="37">
        <v>0</v>
      </c>
      <c r="K56" s="32">
        <v>0</v>
      </c>
      <c r="L56" s="179">
        <v>0</v>
      </c>
      <c r="M56" s="176">
        <f t="shared" si="0"/>
        <v>1</v>
      </c>
      <c r="IR56" s="1"/>
      <c r="IS56" s="1"/>
    </row>
    <row r="57" spans="1:253" s="4" customFormat="1" ht="12.75" customHeight="1">
      <c r="A57" s="96">
        <v>51</v>
      </c>
      <c r="B57" s="36" t="s">
        <v>494</v>
      </c>
      <c r="C57" s="78" t="s">
        <v>495</v>
      </c>
      <c r="D57" s="107">
        <v>2005</v>
      </c>
      <c r="E57" s="179">
        <v>0</v>
      </c>
      <c r="F57" s="179">
        <v>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5">
        <v>1</v>
      </c>
      <c r="M57" s="176">
        <f t="shared" si="0"/>
        <v>1</v>
      </c>
      <c r="IR57" s="1"/>
      <c r="IS57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5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75390625" style="1" customWidth="1"/>
    <col min="9" max="9" width="7.50390625" style="1" customWidth="1"/>
    <col min="10" max="10" width="7.50390625" style="65" customWidth="1"/>
    <col min="11" max="11" width="9.50390625" style="65" customWidth="1"/>
    <col min="12" max="12" width="10.75390625" style="65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7" ht="12.75" customHeight="1">
      <c r="A3" s="6" t="s">
        <v>496</v>
      </c>
      <c r="B3" s="44"/>
      <c r="C3" s="44"/>
      <c r="D3" s="45"/>
      <c r="E3" s="45"/>
      <c r="F3" s="45"/>
      <c r="G3" s="45"/>
    </row>
    <row r="4" spans="1:7" ht="12.75" customHeight="1">
      <c r="A4" s="42"/>
      <c r="D4" s="42"/>
      <c r="E4" s="42"/>
      <c r="F4" s="42"/>
      <c r="G4" s="42"/>
    </row>
    <row r="5" spans="1:7" ht="12.75" customHeight="1">
      <c r="A5" s="42"/>
      <c r="D5" s="42"/>
      <c r="E5" s="42"/>
      <c r="F5" s="42"/>
      <c r="G5" s="42"/>
    </row>
    <row r="6" spans="1:13" ht="28.5" customHeight="1">
      <c r="A6" s="83" t="s">
        <v>2</v>
      </c>
      <c r="B6" s="105" t="s">
        <v>3</v>
      </c>
      <c r="C6" s="105" t="s">
        <v>4</v>
      </c>
      <c r="D6" s="83" t="s">
        <v>61</v>
      </c>
      <c r="E6" s="12" t="s">
        <v>6</v>
      </c>
      <c r="F6" s="54" t="s">
        <v>7</v>
      </c>
      <c r="G6" s="83" t="s">
        <v>403</v>
      </c>
      <c r="H6" s="13" t="s">
        <v>63</v>
      </c>
      <c r="I6" s="13" t="s">
        <v>64</v>
      </c>
      <c r="J6" s="83" t="s">
        <v>158</v>
      </c>
      <c r="K6" s="113" t="s">
        <v>12</v>
      </c>
      <c r="L6" s="13" t="s">
        <v>98</v>
      </c>
      <c r="M6" s="182" t="s">
        <v>13</v>
      </c>
    </row>
    <row r="7" spans="1:13" ht="12.75" customHeight="1">
      <c r="A7" s="83"/>
      <c r="B7" s="83"/>
      <c r="C7" s="83"/>
      <c r="D7" s="83"/>
      <c r="E7" s="12"/>
      <c r="F7" s="54"/>
      <c r="G7" s="83"/>
      <c r="H7" s="13"/>
      <c r="I7" s="13"/>
      <c r="J7" s="83"/>
      <c r="K7" s="83"/>
      <c r="L7" s="13"/>
      <c r="M7" s="13"/>
    </row>
    <row r="8" spans="1:13" ht="12.75" customHeight="1">
      <c r="A8" s="83"/>
      <c r="B8" s="83"/>
      <c r="C8" s="83"/>
      <c r="D8" s="83"/>
      <c r="E8" s="12">
        <v>1.2</v>
      </c>
      <c r="F8" s="12">
        <v>1.5</v>
      </c>
      <c r="G8" s="83"/>
      <c r="H8" s="15" t="s">
        <v>497</v>
      </c>
      <c r="I8" s="15" t="s">
        <v>16</v>
      </c>
      <c r="J8" s="87" t="s">
        <v>16</v>
      </c>
      <c r="K8" s="87" t="s">
        <v>405</v>
      </c>
      <c r="L8" s="87" t="s">
        <v>16</v>
      </c>
      <c r="M8" s="182"/>
    </row>
    <row r="9" spans="1:13" ht="12.75" customHeight="1">
      <c r="A9" s="56">
        <v>1</v>
      </c>
      <c r="B9" s="36" t="s">
        <v>443</v>
      </c>
      <c r="C9" s="57" t="s">
        <v>38</v>
      </c>
      <c r="D9" s="162">
        <v>2004</v>
      </c>
      <c r="E9" s="163">
        <v>33.6</v>
      </c>
      <c r="F9" s="164">
        <v>18</v>
      </c>
      <c r="G9" s="67">
        <v>17.4</v>
      </c>
      <c r="H9" s="74">
        <v>50.49</v>
      </c>
      <c r="I9" s="74">
        <v>100</v>
      </c>
      <c r="J9" s="74">
        <v>100</v>
      </c>
      <c r="K9" s="74">
        <v>0</v>
      </c>
      <c r="L9" s="183">
        <v>65</v>
      </c>
      <c r="M9" s="106">
        <f aca="true" t="shared" si="0" ref="M9:M65">LARGE(E9:F9,1)+LARGE(E9:F9,2)+LARGE(G9:L9,1)+LARGE(G9:L9,2)+LARGE(G9:L9,3)</f>
        <v>316.6</v>
      </c>
    </row>
    <row r="10" spans="1:23" s="41" customFormat="1" ht="12.75" customHeight="1">
      <c r="A10" s="56">
        <v>2</v>
      </c>
      <c r="B10" s="36" t="s">
        <v>468</v>
      </c>
      <c r="C10" s="57" t="s">
        <v>27</v>
      </c>
      <c r="D10" s="162">
        <v>2004</v>
      </c>
      <c r="E10" s="163">
        <v>1.2</v>
      </c>
      <c r="F10" s="164">
        <v>3</v>
      </c>
      <c r="G10" s="165">
        <v>3.5</v>
      </c>
      <c r="H10" s="74">
        <v>21.78</v>
      </c>
      <c r="I10" s="74">
        <v>80</v>
      </c>
      <c r="J10" s="74">
        <v>55</v>
      </c>
      <c r="K10" s="75">
        <v>44.88</v>
      </c>
      <c r="L10" s="183">
        <v>80</v>
      </c>
      <c r="M10" s="106">
        <f t="shared" si="0"/>
        <v>219.2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41" customFormat="1" ht="12.75" customHeight="1">
      <c r="A11" s="56">
        <v>3</v>
      </c>
      <c r="B11" s="66" t="s">
        <v>445</v>
      </c>
      <c r="C11" s="66" t="s">
        <v>38</v>
      </c>
      <c r="D11" s="107">
        <v>2005</v>
      </c>
      <c r="E11" s="62">
        <v>0</v>
      </c>
      <c r="F11" s="62">
        <v>0</v>
      </c>
      <c r="G11" s="62">
        <v>0</v>
      </c>
      <c r="H11" s="74">
        <v>25.296000000000003</v>
      </c>
      <c r="I11" s="74">
        <v>20</v>
      </c>
      <c r="J11" s="74">
        <v>65</v>
      </c>
      <c r="K11" s="75">
        <v>41.36</v>
      </c>
      <c r="L11" s="183">
        <v>100</v>
      </c>
      <c r="M11" s="106">
        <f t="shared" si="0"/>
        <v>206.36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41" customFormat="1" ht="12.75" customHeight="1">
      <c r="A12" s="56">
        <v>4</v>
      </c>
      <c r="B12" s="36" t="s">
        <v>465</v>
      </c>
      <c r="C12" s="57" t="s">
        <v>38</v>
      </c>
      <c r="D12" s="162">
        <v>2004</v>
      </c>
      <c r="E12" s="163">
        <v>4.8</v>
      </c>
      <c r="F12" s="164">
        <v>6</v>
      </c>
      <c r="G12" s="62">
        <v>0</v>
      </c>
      <c r="H12" s="74">
        <v>54.45</v>
      </c>
      <c r="I12" s="74">
        <v>47</v>
      </c>
      <c r="J12" s="74">
        <v>51</v>
      </c>
      <c r="K12" s="75">
        <v>88</v>
      </c>
      <c r="L12" s="75">
        <v>0</v>
      </c>
      <c r="M12" s="106">
        <f t="shared" si="0"/>
        <v>204.25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s="41" customFormat="1" ht="12.75" customHeight="1">
      <c r="A13" s="56">
        <v>5</v>
      </c>
      <c r="B13" s="66" t="s">
        <v>450</v>
      </c>
      <c r="C13" s="66" t="s">
        <v>135</v>
      </c>
      <c r="D13" s="162">
        <v>2004</v>
      </c>
      <c r="E13" s="163">
        <v>2.4</v>
      </c>
      <c r="F13" s="62">
        <v>0</v>
      </c>
      <c r="G13" s="62">
        <v>0</v>
      </c>
      <c r="H13" s="74">
        <v>39.6</v>
      </c>
      <c r="I13" s="74">
        <v>40</v>
      </c>
      <c r="J13" s="74">
        <v>80</v>
      </c>
      <c r="K13" s="75">
        <v>37.84</v>
      </c>
      <c r="L13" s="183">
        <v>24</v>
      </c>
      <c r="M13" s="106">
        <f t="shared" si="0"/>
        <v>162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s="41" customFormat="1" ht="12.75" customHeight="1">
      <c r="A14" s="56">
        <v>6</v>
      </c>
      <c r="B14" s="66" t="s">
        <v>453</v>
      </c>
      <c r="C14" s="66" t="s">
        <v>25</v>
      </c>
      <c r="D14" s="107">
        <v>2005</v>
      </c>
      <c r="E14" s="62">
        <v>0</v>
      </c>
      <c r="F14" s="62">
        <v>0</v>
      </c>
      <c r="G14" s="62">
        <v>0</v>
      </c>
      <c r="H14" s="74">
        <v>48.36000000000001</v>
      </c>
      <c r="I14" s="74">
        <v>34</v>
      </c>
      <c r="J14" s="74">
        <v>0</v>
      </c>
      <c r="K14" s="75">
        <v>70.4</v>
      </c>
      <c r="L14" s="183">
        <v>22</v>
      </c>
      <c r="M14" s="106">
        <f t="shared" si="0"/>
        <v>152.76000000000002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s="41" customFormat="1" ht="12.75" customHeight="1">
      <c r="A15" s="56">
        <v>7</v>
      </c>
      <c r="B15" s="66" t="s">
        <v>444</v>
      </c>
      <c r="C15" s="66" t="s">
        <v>29</v>
      </c>
      <c r="D15" s="107">
        <v>2005</v>
      </c>
      <c r="E15" s="62">
        <v>0</v>
      </c>
      <c r="F15" s="62">
        <v>0</v>
      </c>
      <c r="G15" s="62">
        <v>0</v>
      </c>
      <c r="H15" s="74">
        <v>34.968</v>
      </c>
      <c r="I15" s="74">
        <v>37</v>
      </c>
      <c r="J15" s="74">
        <v>37</v>
      </c>
      <c r="K15" s="75">
        <v>57.2</v>
      </c>
      <c r="L15" s="183">
        <v>47</v>
      </c>
      <c r="M15" s="106">
        <f t="shared" si="0"/>
        <v>141.2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s="41" customFormat="1" ht="12.75" customHeight="1">
      <c r="A16" s="56">
        <v>8</v>
      </c>
      <c r="B16" s="66" t="s">
        <v>461</v>
      </c>
      <c r="C16" s="66" t="s">
        <v>29</v>
      </c>
      <c r="D16" s="107">
        <v>2005</v>
      </c>
      <c r="E16" s="62">
        <v>0</v>
      </c>
      <c r="F16" s="62">
        <v>0</v>
      </c>
      <c r="G16" s="62">
        <v>0</v>
      </c>
      <c r="H16" s="74">
        <v>74.4</v>
      </c>
      <c r="I16" s="74">
        <v>18</v>
      </c>
      <c r="J16" s="74">
        <v>10</v>
      </c>
      <c r="K16" s="75">
        <v>4.4</v>
      </c>
      <c r="L16" s="183">
        <v>43</v>
      </c>
      <c r="M16" s="106">
        <f t="shared" si="0"/>
        <v>135.4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s="41" customFormat="1" ht="12.75" customHeight="1">
      <c r="A17" s="56">
        <v>9</v>
      </c>
      <c r="B17" s="36" t="s">
        <v>474</v>
      </c>
      <c r="C17" s="57" t="s">
        <v>41</v>
      </c>
      <c r="D17" s="162">
        <v>2004</v>
      </c>
      <c r="E17" s="62">
        <v>0</v>
      </c>
      <c r="F17" s="62">
        <v>0</v>
      </c>
      <c r="G17" s="68">
        <v>0</v>
      </c>
      <c r="H17" s="74">
        <v>6.93</v>
      </c>
      <c r="I17" s="74">
        <v>65</v>
      </c>
      <c r="J17" s="74">
        <v>0</v>
      </c>
      <c r="K17" s="75">
        <v>24.64</v>
      </c>
      <c r="L17" s="183">
        <v>40</v>
      </c>
      <c r="M17" s="106">
        <f t="shared" si="0"/>
        <v>129.64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41" customFormat="1" ht="12.75" customHeight="1">
      <c r="A18" s="56">
        <v>10</v>
      </c>
      <c r="B18" s="66" t="s">
        <v>457</v>
      </c>
      <c r="C18" s="66" t="s">
        <v>38</v>
      </c>
      <c r="D18" s="162">
        <v>2004</v>
      </c>
      <c r="E18" s="62">
        <v>0</v>
      </c>
      <c r="F18" s="62">
        <v>0</v>
      </c>
      <c r="G18" s="62">
        <v>0</v>
      </c>
      <c r="H18" s="74">
        <v>33.66</v>
      </c>
      <c r="I18" s="74">
        <v>9</v>
      </c>
      <c r="J18" s="74">
        <v>47</v>
      </c>
      <c r="K18" s="75">
        <v>35.2</v>
      </c>
      <c r="L18" s="183">
        <v>37</v>
      </c>
      <c r="M18" s="106">
        <f t="shared" si="0"/>
        <v>119.2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41" customFormat="1" ht="12.75" customHeight="1">
      <c r="A19" s="56">
        <v>11</v>
      </c>
      <c r="B19" s="66" t="s">
        <v>455</v>
      </c>
      <c r="C19" s="78" t="s">
        <v>41</v>
      </c>
      <c r="D19" s="162">
        <v>2004</v>
      </c>
      <c r="E19" s="62">
        <v>0</v>
      </c>
      <c r="F19" s="62">
        <v>0</v>
      </c>
      <c r="G19" s="62">
        <v>0</v>
      </c>
      <c r="H19" s="74">
        <v>8.91</v>
      </c>
      <c r="I19" s="74">
        <v>55</v>
      </c>
      <c r="J19" s="74">
        <v>0</v>
      </c>
      <c r="K19" s="75">
        <v>32.56</v>
      </c>
      <c r="L19" s="183">
        <v>20</v>
      </c>
      <c r="M19" s="106">
        <f t="shared" si="0"/>
        <v>107.56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41" customFormat="1" ht="12.75" customHeight="1">
      <c r="A20" s="56">
        <v>12</v>
      </c>
      <c r="B20" s="66" t="s">
        <v>472</v>
      </c>
      <c r="C20" s="66" t="s">
        <v>71</v>
      </c>
      <c r="D20" s="107">
        <v>2005</v>
      </c>
      <c r="E20" s="62">
        <v>0</v>
      </c>
      <c r="F20" s="62">
        <v>0</v>
      </c>
      <c r="G20" s="62">
        <v>0</v>
      </c>
      <c r="H20" s="74">
        <v>31.992000000000004</v>
      </c>
      <c r="I20" s="74">
        <v>7</v>
      </c>
      <c r="J20" s="74">
        <v>18</v>
      </c>
      <c r="K20" s="75">
        <v>6.16</v>
      </c>
      <c r="L20" s="183">
        <v>55</v>
      </c>
      <c r="M20" s="106">
        <f t="shared" si="0"/>
        <v>104.992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41" customFormat="1" ht="12.75" customHeight="1">
      <c r="A21" s="56">
        <v>13</v>
      </c>
      <c r="B21" s="66" t="s">
        <v>454</v>
      </c>
      <c r="C21" s="66" t="s">
        <v>41</v>
      </c>
      <c r="D21" s="162">
        <v>2004</v>
      </c>
      <c r="E21" s="62">
        <v>0</v>
      </c>
      <c r="F21" s="62">
        <v>0</v>
      </c>
      <c r="G21" s="62">
        <v>0</v>
      </c>
      <c r="H21" s="23">
        <v>27.72</v>
      </c>
      <c r="I21" s="23">
        <v>14</v>
      </c>
      <c r="J21" s="74">
        <v>0</v>
      </c>
      <c r="K21" s="75">
        <v>12.32</v>
      </c>
      <c r="L21" s="183">
        <v>51</v>
      </c>
      <c r="M21" s="106">
        <f t="shared" si="0"/>
        <v>92.72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13" ht="12.75" customHeight="1">
      <c r="A22" s="56">
        <v>13</v>
      </c>
      <c r="B22" s="66" t="s">
        <v>446</v>
      </c>
      <c r="C22" s="158" t="s">
        <v>29</v>
      </c>
      <c r="D22" s="162">
        <v>2004</v>
      </c>
      <c r="E22" s="62">
        <v>0</v>
      </c>
      <c r="F22" s="62">
        <v>0</v>
      </c>
      <c r="G22" s="62">
        <v>0</v>
      </c>
      <c r="H22" s="23">
        <v>30.69</v>
      </c>
      <c r="I22" s="23">
        <v>28</v>
      </c>
      <c r="J22" s="74">
        <v>0</v>
      </c>
      <c r="K22" s="75">
        <v>17.6</v>
      </c>
      <c r="L22" s="183">
        <v>34</v>
      </c>
      <c r="M22" s="106">
        <f t="shared" si="0"/>
        <v>92.69</v>
      </c>
    </row>
    <row r="23" spans="1:13" ht="12.75" customHeight="1">
      <c r="A23" s="56">
        <v>15</v>
      </c>
      <c r="B23" s="66" t="s">
        <v>498</v>
      </c>
      <c r="C23" s="66" t="s">
        <v>127</v>
      </c>
      <c r="D23" s="107">
        <v>2005</v>
      </c>
      <c r="E23" s="62">
        <v>0</v>
      </c>
      <c r="F23" s="62">
        <v>0</v>
      </c>
      <c r="G23" s="62">
        <v>0</v>
      </c>
      <c r="H23" s="74">
        <v>29.760000000000005</v>
      </c>
      <c r="I23" s="74">
        <v>16</v>
      </c>
      <c r="J23" s="74">
        <v>31</v>
      </c>
      <c r="K23" s="74">
        <v>0</v>
      </c>
      <c r="L23" s="183">
        <v>31</v>
      </c>
      <c r="M23" s="106">
        <f t="shared" si="0"/>
        <v>91.76</v>
      </c>
    </row>
    <row r="24" spans="1:13" ht="12.75" customHeight="1">
      <c r="A24" s="56">
        <v>16</v>
      </c>
      <c r="B24" s="66" t="s">
        <v>477</v>
      </c>
      <c r="C24" s="66" t="s">
        <v>127</v>
      </c>
      <c r="D24" s="107">
        <v>2005</v>
      </c>
      <c r="E24" s="62">
        <v>0</v>
      </c>
      <c r="F24" s="62">
        <v>0</v>
      </c>
      <c r="G24" s="62">
        <v>0</v>
      </c>
      <c r="H24" s="74">
        <v>40.92</v>
      </c>
      <c r="I24" s="74">
        <v>22</v>
      </c>
      <c r="J24" s="74">
        <v>28</v>
      </c>
      <c r="K24" s="74">
        <v>0</v>
      </c>
      <c r="L24" s="75">
        <v>0</v>
      </c>
      <c r="M24" s="106">
        <f t="shared" si="0"/>
        <v>90.92</v>
      </c>
    </row>
    <row r="25" spans="1:13" ht="12.75" customHeight="1">
      <c r="A25" s="56">
        <v>17</v>
      </c>
      <c r="B25" s="66" t="s">
        <v>449</v>
      </c>
      <c r="C25" s="66" t="s">
        <v>38</v>
      </c>
      <c r="D25" s="116" t="s">
        <v>176</v>
      </c>
      <c r="E25" s="62">
        <v>0</v>
      </c>
      <c r="F25" s="62">
        <v>0</v>
      </c>
      <c r="G25" s="62">
        <v>0</v>
      </c>
      <c r="H25" s="74">
        <v>5.952000000000001</v>
      </c>
      <c r="I25" s="74">
        <v>12</v>
      </c>
      <c r="J25" s="74">
        <v>26</v>
      </c>
      <c r="K25" s="75">
        <v>48.4</v>
      </c>
      <c r="L25" s="184">
        <v>7.5</v>
      </c>
      <c r="M25" s="106">
        <f t="shared" si="0"/>
        <v>86.4</v>
      </c>
    </row>
    <row r="26" spans="1:13" ht="12.75" customHeight="1">
      <c r="A26" s="56">
        <v>18</v>
      </c>
      <c r="B26" s="66" t="s">
        <v>459</v>
      </c>
      <c r="C26" s="66" t="s">
        <v>248</v>
      </c>
      <c r="D26" s="107">
        <v>2005</v>
      </c>
      <c r="E26" s="62">
        <v>0</v>
      </c>
      <c r="F26" s="62">
        <v>0</v>
      </c>
      <c r="G26" s="62">
        <v>0</v>
      </c>
      <c r="H26" s="37">
        <v>17.856</v>
      </c>
      <c r="I26" s="37">
        <v>1</v>
      </c>
      <c r="J26" s="37">
        <v>40</v>
      </c>
      <c r="K26" s="74">
        <v>0</v>
      </c>
      <c r="L26" s="183">
        <v>26</v>
      </c>
      <c r="M26" s="106">
        <f t="shared" si="0"/>
        <v>83.856</v>
      </c>
    </row>
    <row r="27" spans="1:13" ht="12.75" customHeight="1">
      <c r="A27" s="56">
        <v>19</v>
      </c>
      <c r="B27" s="66" t="s">
        <v>467</v>
      </c>
      <c r="C27" s="66" t="s">
        <v>248</v>
      </c>
      <c r="D27" s="107">
        <v>2005</v>
      </c>
      <c r="E27" s="62">
        <v>0</v>
      </c>
      <c r="F27" s="62">
        <v>0</v>
      </c>
      <c r="G27" s="62">
        <v>0</v>
      </c>
      <c r="H27" s="37">
        <v>59.52000000000001</v>
      </c>
      <c r="I27" s="37">
        <v>10</v>
      </c>
      <c r="J27" s="37">
        <v>12</v>
      </c>
      <c r="K27" s="74">
        <v>0</v>
      </c>
      <c r="L27" s="183">
        <v>9</v>
      </c>
      <c r="M27" s="106">
        <f t="shared" si="0"/>
        <v>81.52000000000001</v>
      </c>
    </row>
    <row r="28" spans="1:13" ht="12.75" customHeight="1">
      <c r="A28" s="56">
        <v>20</v>
      </c>
      <c r="B28" s="36" t="s">
        <v>448</v>
      </c>
      <c r="C28" s="57" t="s">
        <v>131</v>
      </c>
      <c r="D28" s="162">
        <v>2004</v>
      </c>
      <c r="E28" s="62">
        <v>0</v>
      </c>
      <c r="F28" s="62">
        <v>0</v>
      </c>
      <c r="G28" s="62">
        <v>0</v>
      </c>
      <c r="H28" s="74">
        <v>25.74</v>
      </c>
      <c r="I28" s="74">
        <v>31</v>
      </c>
      <c r="J28" s="74">
        <v>16</v>
      </c>
      <c r="K28" s="75">
        <v>22.88</v>
      </c>
      <c r="L28" s="184">
        <v>7.5</v>
      </c>
      <c r="M28" s="106">
        <f t="shared" si="0"/>
        <v>79.61999999999999</v>
      </c>
    </row>
    <row r="29" spans="1:13" ht="12.75" customHeight="1">
      <c r="A29" s="56">
        <v>21</v>
      </c>
      <c r="B29" s="66" t="s">
        <v>464</v>
      </c>
      <c r="C29" s="66" t="s">
        <v>41</v>
      </c>
      <c r="D29" s="162">
        <v>2004</v>
      </c>
      <c r="E29" s="62">
        <v>0</v>
      </c>
      <c r="F29" s="62">
        <v>0</v>
      </c>
      <c r="G29" s="68">
        <v>0</v>
      </c>
      <c r="H29" s="68">
        <v>0</v>
      </c>
      <c r="I29" s="37">
        <v>51</v>
      </c>
      <c r="J29" s="37">
        <v>20</v>
      </c>
      <c r="K29" s="77">
        <v>5.28</v>
      </c>
      <c r="L29" s="75">
        <v>0</v>
      </c>
      <c r="M29" s="106">
        <f t="shared" si="0"/>
        <v>76.28</v>
      </c>
    </row>
    <row r="30" spans="1:13" ht="12.75" customHeight="1">
      <c r="A30" s="56">
        <v>22</v>
      </c>
      <c r="B30" s="66" t="s">
        <v>447</v>
      </c>
      <c r="C30" s="66" t="s">
        <v>38</v>
      </c>
      <c r="D30" s="107">
        <v>2005</v>
      </c>
      <c r="E30" s="62">
        <v>0</v>
      </c>
      <c r="F30" s="62">
        <v>0</v>
      </c>
      <c r="G30" s="62">
        <v>0</v>
      </c>
      <c r="H30" s="74">
        <v>27.528</v>
      </c>
      <c r="I30" s="74">
        <v>24</v>
      </c>
      <c r="J30" s="74">
        <v>8</v>
      </c>
      <c r="K30" s="75">
        <v>20.24</v>
      </c>
      <c r="L30" s="75">
        <v>0</v>
      </c>
      <c r="M30" s="106">
        <f t="shared" si="0"/>
        <v>71.768</v>
      </c>
    </row>
    <row r="31" spans="1:13" ht="12.75" customHeight="1">
      <c r="A31" s="56">
        <v>23</v>
      </c>
      <c r="B31" s="66" t="s">
        <v>458</v>
      </c>
      <c r="C31" s="66" t="s">
        <v>73</v>
      </c>
      <c r="D31" s="107">
        <v>2005</v>
      </c>
      <c r="E31" s="62">
        <v>0</v>
      </c>
      <c r="F31" s="62">
        <v>0</v>
      </c>
      <c r="G31" s="62">
        <v>0</v>
      </c>
      <c r="H31" s="74">
        <v>16.368000000000002</v>
      </c>
      <c r="I31" s="68">
        <v>0</v>
      </c>
      <c r="J31" s="68">
        <v>43</v>
      </c>
      <c r="K31" s="74">
        <v>0</v>
      </c>
      <c r="L31" s="183">
        <v>12</v>
      </c>
      <c r="M31" s="106">
        <f t="shared" si="0"/>
        <v>71.368</v>
      </c>
    </row>
    <row r="32" spans="1:13" ht="12.75" customHeight="1">
      <c r="A32" s="56">
        <v>24</v>
      </c>
      <c r="B32" s="66" t="s">
        <v>499</v>
      </c>
      <c r="C32" s="66" t="s">
        <v>248</v>
      </c>
      <c r="D32" s="162">
        <v>2004</v>
      </c>
      <c r="E32" s="62">
        <v>0</v>
      </c>
      <c r="F32" s="62">
        <v>0</v>
      </c>
      <c r="G32" s="62">
        <v>0</v>
      </c>
      <c r="H32" s="30">
        <v>0</v>
      </c>
      <c r="I32" s="37">
        <v>43</v>
      </c>
      <c r="J32" s="37">
        <v>9</v>
      </c>
      <c r="K32" s="74">
        <v>0</v>
      </c>
      <c r="L32" s="183">
        <v>18</v>
      </c>
      <c r="M32" s="106">
        <f t="shared" si="0"/>
        <v>70</v>
      </c>
    </row>
    <row r="33" spans="1:13" ht="12.75" customHeight="1">
      <c r="A33" s="56">
        <v>25</v>
      </c>
      <c r="B33" s="66" t="s">
        <v>466</v>
      </c>
      <c r="C33" s="66" t="s">
        <v>178</v>
      </c>
      <c r="D33" s="162">
        <v>2004</v>
      </c>
      <c r="E33" s="62">
        <v>0</v>
      </c>
      <c r="F33" s="62">
        <v>0</v>
      </c>
      <c r="G33" s="68">
        <v>0</v>
      </c>
      <c r="H33" s="68">
        <v>0</v>
      </c>
      <c r="I33" s="37">
        <v>26</v>
      </c>
      <c r="J33" s="37">
        <v>24</v>
      </c>
      <c r="K33" s="77">
        <v>15.84</v>
      </c>
      <c r="L33" s="102">
        <v>16</v>
      </c>
      <c r="M33" s="106">
        <f t="shared" si="0"/>
        <v>66</v>
      </c>
    </row>
    <row r="34" spans="1:13" ht="12.75" customHeight="1">
      <c r="A34" s="56">
        <v>26</v>
      </c>
      <c r="B34" s="66" t="s">
        <v>486</v>
      </c>
      <c r="C34" s="66" t="s">
        <v>27</v>
      </c>
      <c r="D34" s="162">
        <v>2004</v>
      </c>
      <c r="E34" s="62">
        <v>0</v>
      </c>
      <c r="F34" s="62">
        <v>0</v>
      </c>
      <c r="G34" s="37">
        <v>0</v>
      </c>
      <c r="H34" s="37">
        <v>0</v>
      </c>
      <c r="I34" s="37">
        <v>0</v>
      </c>
      <c r="J34" s="68">
        <v>22</v>
      </c>
      <c r="K34" s="69">
        <v>27.28</v>
      </c>
      <c r="L34" s="183">
        <v>10</v>
      </c>
      <c r="M34" s="106">
        <f t="shared" si="0"/>
        <v>59.28</v>
      </c>
    </row>
    <row r="35" spans="1:13" ht="12.75" customHeight="1">
      <c r="A35" s="56">
        <v>27</v>
      </c>
      <c r="B35" s="66" t="s">
        <v>500</v>
      </c>
      <c r="C35" s="66" t="s">
        <v>29</v>
      </c>
      <c r="D35" s="107">
        <v>2005</v>
      </c>
      <c r="E35" s="62">
        <v>0</v>
      </c>
      <c r="F35" s="62">
        <v>0</v>
      </c>
      <c r="G35" s="62">
        <v>0</v>
      </c>
      <c r="H35" s="37">
        <v>20.832</v>
      </c>
      <c r="I35" s="37">
        <v>8</v>
      </c>
      <c r="J35" s="37">
        <v>1.5</v>
      </c>
      <c r="K35" s="77">
        <v>29.92</v>
      </c>
      <c r="L35" s="75">
        <v>0</v>
      </c>
      <c r="M35" s="106">
        <f t="shared" si="0"/>
        <v>58.752</v>
      </c>
    </row>
    <row r="36" spans="1:13" ht="12.75" customHeight="1">
      <c r="A36" s="56">
        <v>28</v>
      </c>
      <c r="B36" s="66" t="s">
        <v>451</v>
      </c>
      <c r="C36" s="66" t="s">
        <v>41</v>
      </c>
      <c r="D36" s="107">
        <v>2005</v>
      </c>
      <c r="E36" s="62">
        <v>0</v>
      </c>
      <c r="F36" s="62">
        <v>0</v>
      </c>
      <c r="G36" s="62">
        <v>0</v>
      </c>
      <c r="H36" s="37">
        <v>14.880000000000003</v>
      </c>
      <c r="I36" s="37">
        <v>2</v>
      </c>
      <c r="J36" s="74">
        <v>0</v>
      </c>
      <c r="K36" s="74">
        <v>0</v>
      </c>
      <c r="L36" s="183">
        <v>28</v>
      </c>
      <c r="M36" s="106">
        <f t="shared" si="0"/>
        <v>44.88</v>
      </c>
    </row>
    <row r="37" spans="1:13" ht="12.75" customHeight="1">
      <c r="A37" s="56">
        <v>29</v>
      </c>
      <c r="B37" s="66" t="s">
        <v>501</v>
      </c>
      <c r="C37" s="66" t="s">
        <v>243</v>
      </c>
      <c r="D37" s="162">
        <v>2004</v>
      </c>
      <c r="E37" s="62">
        <v>0</v>
      </c>
      <c r="F37" s="62">
        <v>0</v>
      </c>
      <c r="G37" s="68">
        <v>0</v>
      </c>
      <c r="H37" s="68">
        <v>3.96</v>
      </c>
      <c r="I37" s="68">
        <v>0</v>
      </c>
      <c r="J37" s="68">
        <v>34</v>
      </c>
      <c r="K37" s="74">
        <v>0</v>
      </c>
      <c r="L37" s="75">
        <v>0</v>
      </c>
      <c r="M37" s="106">
        <f t="shared" si="0"/>
        <v>37.96</v>
      </c>
    </row>
    <row r="38" spans="1:13" ht="12.75" customHeight="1">
      <c r="A38" s="56">
        <v>30</v>
      </c>
      <c r="B38" s="66" t="s">
        <v>502</v>
      </c>
      <c r="C38" s="66" t="s">
        <v>503</v>
      </c>
      <c r="D38" s="162">
        <v>2004</v>
      </c>
      <c r="E38" s="62">
        <v>0</v>
      </c>
      <c r="F38" s="62">
        <v>0</v>
      </c>
      <c r="G38" s="37">
        <v>0</v>
      </c>
      <c r="H38" s="37">
        <v>0</v>
      </c>
      <c r="I38" s="37">
        <v>0</v>
      </c>
      <c r="J38" s="68">
        <v>3.5</v>
      </c>
      <c r="K38" s="69">
        <v>14.08</v>
      </c>
      <c r="L38" s="183">
        <v>14</v>
      </c>
      <c r="M38" s="106">
        <f t="shared" si="0"/>
        <v>31.58</v>
      </c>
    </row>
    <row r="39" spans="1:13" ht="12.75" customHeight="1">
      <c r="A39" s="56">
        <v>31</v>
      </c>
      <c r="B39" s="36" t="s">
        <v>462</v>
      </c>
      <c r="C39" s="57" t="s">
        <v>72</v>
      </c>
      <c r="D39" s="162">
        <v>2004</v>
      </c>
      <c r="E39" s="62">
        <v>0</v>
      </c>
      <c r="F39" s="62">
        <v>0</v>
      </c>
      <c r="G39" s="62">
        <v>0</v>
      </c>
      <c r="H39" s="74">
        <v>15.84</v>
      </c>
      <c r="I39" s="68">
        <v>0</v>
      </c>
      <c r="J39" s="68">
        <v>7</v>
      </c>
      <c r="K39" s="74">
        <v>0</v>
      </c>
      <c r="L39" s="183">
        <v>5</v>
      </c>
      <c r="M39" s="106">
        <f t="shared" si="0"/>
        <v>27.84</v>
      </c>
    </row>
    <row r="40" spans="1:13" ht="12.75" customHeight="1">
      <c r="A40" s="56">
        <v>32</v>
      </c>
      <c r="B40" s="66" t="s">
        <v>452</v>
      </c>
      <c r="C40" s="66" t="s">
        <v>161</v>
      </c>
      <c r="D40" s="162">
        <v>2004</v>
      </c>
      <c r="E40" s="62">
        <v>0</v>
      </c>
      <c r="F40" s="62">
        <v>0</v>
      </c>
      <c r="G40" s="68">
        <v>0</v>
      </c>
      <c r="H40" s="23">
        <v>13.86</v>
      </c>
      <c r="I40" s="68">
        <v>0</v>
      </c>
      <c r="J40" s="68">
        <v>3.5</v>
      </c>
      <c r="K40" s="69">
        <v>8.8</v>
      </c>
      <c r="L40" s="108">
        <v>2</v>
      </c>
      <c r="M40" s="106">
        <f t="shared" si="0"/>
        <v>26.16</v>
      </c>
    </row>
    <row r="41" spans="1:13" ht="12.75" customHeight="1">
      <c r="A41" s="56">
        <v>33</v>
      </c>
      <c r="B41" s="66" t="s">
        <v>456</v>
      </c>
      <c r="C41" s="66" t="s">
        <v>38</v>
      </c>
      <c r="D41" s="107">
        <v>2005</v>
      </c>
      <c r="E41" s="62">
        <v>0</v>
      </c>
      <c r="F41" s="62">
        <v>0</v>
      </c>
      <c r="G41" s="62">
        <v>0</v>
      </c>
      <c r="H41" s="74">
        <v>23.064</v>
      </c>
      <c r="I41" s="68">
        <v>0</v>
      </c>
      <c r="J41" s="74">
        <v>0</v>
      </c>
      <c r="K41" s="74">
        <v>0</v>
      </c>
      <c r="L41" s="75">
        <v>0</v>
      </c>
      <c r="M41" s="106">
        <f t="shared" si="0"/>
        <v>23.064</v>
      </c>
    </row>
    <row r="42" spans="1:13" ht="12.75" customHeight="1">
      <c r="A42" s="56">
        <v>34</v>
      </c>
      <c r="B42" s="66" t="s">
        <v>504</v>
      </c>
      <c r="C42" s="66" t="s">
        <v>163</v>
      </c>
      <c r="D42" s="162">
        <v>2004</v>
      </c>
      <c r="E42" s="62">
        <v>0</v>
      </c>
      <c r="F42" s="62">
        <v>0</v>
      </c>
      <c r="G42" s="32">
        <v>0</v>
      </c>
      <c r="H42" s="32">
        <v>0</v>
      </c>
      <c r="I42" s="32">
        <v>0</v>
      </c>
      <c r="J42" s="32">
        <v>0</v>
      </c>
      <c r="K42" s="75">
        <v>20.24</v>
      </c>
      <c r="L42" s="75">
        <v>0</v>
      </c>
      <c r="M42" s="106">
        <f t="shared" si="0"/>
        <v>20.24</v>
      </c>
    </row>
    <row r="43" spans="1:13" ht="12.75" customHeight="1">
      <c r="A43" s="56">
        <v>35</v>
      </c>
      <c r="B43" s="66" t="s">
        <v>494</v>
      </c>
      <c r="C43" s="66" t="s">
        <v>495</v>
      </c>
      <c r="D43" s="107">
        <v>2005</v>
      </c>
      <c r="E43" s="62">
        <v>0</v>
      </c>
      <c r="F43" s="62">
        <v>0</v>
      </c>
      <c r="G43" s="37">
        <v>0</v>
      </c>
      <c r="H43" s="37">
        <v>0</v>
      </c>
      <c r="I43" s="37">
        <v>0</v>
      </c>
      <c r="J43" s="68">
        <v>14</v>
      </c>
      <c r="K43" s="69">
        <v>1.76</v>
      </c>
      <c r="L43" s="75">
        <v>0</v>
      </c>
      <c r="M43" s="106">
        <f t="shared" si="0"/>
        <v>15.76</v>
      </c>
    </row>
    <row r="44" spans="1:13" ht="12.75" customHeight="1">
      <c r="A44" s="56">
        <v>36</v>
      </c>
      <c r="B44" s="66" t="s">
        <v>482</v>
      </c>
      <c r="C44" s="66" t="s">
        <v>131</v>
      </c>
      <c r="D44" s="107">
        <v>2005</v>
      </c>
      <c r="E44" s="62">
        <v>0</v>
      </c>
      <c r="F44" s="62">
        <v>0</v>
      </c>
      <c r="G44" s="62">
        <v>0</v>
      </c>
      <c r="H44" s="37">
        <v>13.392</v>
      </c>
      <c r="I44" s="68">
        <v>0</v>
      </c>
      <c r="J44" s="74">
        <v>0</v>
      </c>
      <c r="K44" s="74">
        <v>0</v>
      </c>
      <c r="L44" s="75">
        <v>0</v>
      </c>
      <c r="M44" s="106">
        <f t="shared" si="0"/>
        <v>13.392</v>
      </c>
    </row>
    <row r="45" spans="1:13" ht="12.75" customHeight="1">
      <c r="A45" s="56">
        <v>37</v>
      </c>
      <c r="B45" s="66" t="s">
        <v>487</v>
      </c>
      <c r="C45" s="66" t="s">
        <v>29</v>
      </c>
      <c r="D45" s="107">
        <v>2005</v>
      </c>
      <c r="E45" s="62">
        <v>0</v>
      </c>
      <c r="F45" s="62">
        <v>0</v>
      </c>
      <c r="G45" s="62">
        <v>0</v>
      </c>
      <c r="H45" s="37">
        <v>4.464</v>
      </c>
      <c r="I45" s="68">
        <v>0</v>
      </c>
      <c r="J45" s="68">
        <v>1.5</v>
      </c>
      <c r="K45" s="69">
        <v>7.04</v>
      </c>
      <c r="L45" s="75">
        <v>0</v>
      </c>
      <c r="M45" s="106">
        <f t="shared" si="0"/>
        <v>13.004000000000001</v>
      </c>
    </row>
    <row r="46" spans="1:13" ht="12.75" customHeight="1">
      <c r="A46" s="56">
        <v>38</v>
      </c>
      <c r="B46" s="66" t="s">
        <v>460</v>
      </c>
      <c r="C46" s="66" t="s">
        <v>47</v>
      </c>
      <c r="D46" s="107">
        <v>2005</v>
      </c>
      <c r="E46" s="62">
        <v>0</v>
      </c>
      <c r="F46" s="62">
        <v>0</v>
      </c>
      <c r="G46" s="62">
        <v>0</v>
      </c>
      <c r="H46" s="37">
        <v>11.904000000000002</v>
      </c>
      <c r="I46" s="68">
        <v>0</v>
      </c>
      <c r="J46" s="74">
        <v>0</v>
      </c>
      <c r="K46" s="74">
        <v>0</v>
      </c>
      <c r="L46" s="183">
        <v>1</v>
      </c>
      <c r="M46" s="106">
        <f t="shared" si="0"/>
        <v>12.904000000000002</v>
      </c>
    </row>
    <row r="47" spans="1:13" ht="12.75" customHeight="1">
      <c r="A47" s="56">
        <v>39</v>
      </c>
      <c r="B47" s="66" t="s">
        <v>505</v>
      </c>
      <c r="C47" s="66" t="s">
        <v>72</v>
      </c>
      <c r="D47" s="107">
        <v>2005</v>
      </c>
      <c r="E47" s="62">
        <v>0</v>
      </c>
      <c r="F47" s="62">
        <v>0</v>
      </c>
      <c r="G47" s="32">
        <v>0</v>
      </c>
      <c r="H47" s="32">
        <v>0</v>
      </c>
      <c r="I47" s="32">
        <v>0</v>
      </c>
      <c r="J47" s="32">
        <v>0</v>
      </c>
      <c r="K47" s="75">
        <v>7.92</v>
      </c>
      <c r="L47" s="183">
        <v>3</v>
      </c>
      <c r="M47" s="106">
        <f t="shared" si="0"/>
        <v>10.92</v>
      </c>
    </row>
    <row r="48" spans="1:13" ht="12.75" customHeight="1">
      <c r="A48" s="56">
        <v>40</v>
      </c>
      <c r="B48" s="66" t="s">
        <v>506</v>
      </c>
      <c r="C48" s="66" t="s">
        <v>47</v>
      </c>
      <c r="D48" s="162">
        <v>2004</v>
      </c>
      <c r="E48" s="62">
        <v>0</v>
      </c>
      <c r="F48" s="62">
        <v>0</v>
      </c>
      <c r="G48" s="32">
        <v>0</v>
      </c>
      <c r="H48" s="32">
        <v>0</v>
      </c>
      <c r="I48" s="32">
        <v>0</v>
      </c>
      <c r="J48" s="32">
        <v>0</v>
      </c>
      <c r="K48" s="75">
        <v>10.56</v>
      </c>
      <c r="L48" s="75">
        <v>0</v>
      </c>
      <c r="M48" s="106">
        <f t="shared" si="0"/>
        <v>10.56</v>
      </c>
    </row>
    <row r="49" spans="1:13" ht="12.75" customHeight="1">
      <c r="A49" s="56">
        <v>41</v>
      </c>
      <c r="B49" s="66" t="s">
        <v>507</v>
      </c>
      <c r="C49" s="66" t="s">
        <v>36</v>
      </c>
      <c r="D49" s="107">
        <v>2005</v>
      </c>
      <c r="E49" s="62">
        <v>0</v>
      </c>
      <c r="F49" s="62">
        <v>0</v>
      </c>
      <c r="G49" s="62">
        <v>0</v>
      </c>
      <c r="H49" s="37">
        <v>8.928</v>
      </c>
      <c r="I49" s="68">
        <v>0</v>
      </c>
      <c r="J49" s="74">
        <v>0</v>
      </c>
      <c r="K49" s="74">
        <v>0</v>
      </c>
      <c r="L49" s="75">
        <v>0</v>
      </c>
      <c r="M49" s="106">
        <f t="shared" si="0"/>
        <v>8.928</v>
      </c>
    </row>
    <row r="50" spans="1:13" ht="12.75" customHeight="1">
      <c r="A50" s="56">
        <v>42</v>
      </c>
      <c r="B50" s="66" t="s">
        <v>471</v>
      </c>
      <c r="C50" s="66" t="s">
        <v>36</v>
      </c>
      <c r="D50" s="107">
        <v>2005</v>
      </c>
      <c r="E50" s="62">
        <v>0</v>
      </c>
      <c r="F50" s="62">
        <v>0</v>
      </c>
      <c r="G50" s="62">
        <v>0</v>
      </c>
      <c r="H50" s="74">
        <v>2.9760000000000004</v>
      </c>
      <c r="I50" s="68">
        <v>0</v>
      </c>
      <c r="J50" s="68">
        <v>5</v>
      </c>
      <c r="K50" s="74">
        <v>0</v>
      </c>
      <c r="L50" s="75">
        <v>0</v>
      </c>
      <c r="M50" s="106">
        <f t="shared" si="0"/>
        <v>7.976000000000001</v>
      </c>
    </row>
    <row r="51" spans="1:13" ht="12.75" customHeight="1">
      <c r="A51" s="56">
        <v>43</v>
      </c>
      <c r="B51" s="66" t="s">
        <v>508</v>
      </c>
      <c r="C51" s="66" t="s">
        <v>131</v>
      </c>
      <c r="D51" s="162">
        <v>2004</v>
      </c>
      <c r="E51" s="62">
        <v>0</v>
      </c>
      <c r="F51" s="62">
        <v>0</v>
      </c>
      <c r="G51" s="68">
        <v>0</v>
      </c>
      <c r="H51" s="68">
        <v>7.92</v>
      </c>
      <c r="I51" s="68">
        <v>0</v>
      </c>
      <c r="J51" s="74">
        <v>0</v>
      </c>
      <c r="K51" s="74">
        <v>0</v>
      </c>
      <c r="L51" s="75">
        <v>0</v>
      </c>
      <c r="M51" s="106">
        <f t="shared" si="0"/>
        <v>7.92</v>
      </c>
    </row>
    <row r="52" spans="1:13" ht="12.75" customHeight="1">
      <c r="A52" s="56">
        <v>44</v>
      </c>
      <c r="B52" s="66" t="s">
        <v>479</v>
      </c>
      <c r="C52" s="66" t="s">
        <v>41</v>
      </c>
      <c r="D52" s="107">
        <v>2005</v>
      </c>
      <c r="E52" s="62">
        <v>0</v>
      </c>
      <c r="F52" s="62">
        <v>0</v>
      </c>
      <c r="G52" s="62">
        <v>0</v>
      </c>
      <c r="H52" s="74">
        <v>7.440000000000001</v>
      </c>
      <c r="I52" s="68">
        <v>0</v>
      </c>
      <c r="J52" s="74">
        <v>0</v>
      </c>
      <c r="K52" s="74">
        <v>0</v>
      </c>
      <c r="L52" s="75">
        <v>0</v>
      </c>
      <c r="M52" s="106">
        <f t="shared" si="0"/>
        <v>7.440000000000001</v>
      </c>
    </row>
    <row r="53" spans="1:13" ht="12.75" customHeight="1">
      <c r="A53" s="56">
        <v>45</v>
      </c>
      <c r="B53" s="66" t="s">
        <v>478</v>
      </c>
      <c r="C53" s="66" t="s">
        <v>36</v>
      </c>
      <c r="D53" s="162">
        <v>2004</v>
      </c>
      <c r="E53" s="62">
        <v>0</v>
      </c>
      <c r="F53" s="62">
        <v>0</v>
      </c>
      <c r="G53" s="68">
        <v>0</v>
      </c>
      <c r="H53" s="68">
        <v>1.98</v>
      </c>
      <c r="I53" s="68">
        <v>5</v>
      </c>
      <c r="J53" s="74">
        <v>0</v>
      </c>
      <c r="K53" s="74">
        <v>0</v>
      </c>
      <c r="L53" s="75">
        <v>0</v>
      </c>
      <c r="M53" s="106">
        <f t="shared" si="0"/>
        <v>6.98</v>
      </c>
    </row>
    <row r="54" spans="1:13" ht="12.75" customHeight="1">
      <c r="A54" s="56">
        <v>46</v>
      </c>
      <c r="B54" s="66" t="s">
        <v>509</v>
      </c>
      <c r="C54" s="66" t="s">
        <v>72</v>
      </c>
      <c r="D54" s="107">
        <v>2005</v>
      </c>
      <c r="E54" s="62">
        <v>0</v>
      </c>
      <c r="F54" s="62">
        <v>0</v>
      </c>
      <c r="G54" s="62">
        <v>0</v>
      </c>
      <c r="H54" s="30">
        <v>0</v>
      </c>
      <c r="I54" s="37">
        <v>6</v>
      </c>
      <c r="J54" s="74">
        <v>0</v>
      </c>
      <c r="K54" s="74">
        <v>0</v>
      </c>
      <c r="L54" s="75">
        <v>0</v>
      </c>
      <c r="M54" s="106">
        <f t="shared" si="0"/>
        <v>6</v>
      </c>
    </row>
    <row r="55" spans="1:13" ht="12.75" customHeight="1">
      <c r="A55" s="56">
        <v>46</v>
      </c>
      <c r="B55" s="66" t="s">
        <v>510</v>
      </c>
      <c r="C55" s="66" t="s">
        <v>27</v>
      </c>
      <c r="D55" s="107">
        <v>2005</v>
      </c>
      <c r="E55" s="62">
        <v>0</v>
      </c>
      <c r="F55" s="62">
        <v>0</v>
      </c>
      <c r="G55" s="37">
        <v>0</v>
      </c>
      <c r="H55" s="37">
        <v>0</v>
      </c>
      <c r="I55" s="37">
        <v>0</v>
      </c>
      <c r="J55" s="68">
        <v>6</v>
      </c>
      <c r="K55" s="74">
        <v>0</v>
      </c>
      <c r="L55" s="75">
        <v>0</v>
      </c>
      <c r="M55" s="106">
        <f t="shared" si="0"/>
        <v>6</v>
      </c>
    </row>
    <row r="56" spans="1:13" ht="12.75" customHeight="1">
      <c r="A56" s="56">
        <v>46</v>
      </c>
      <c r="B56" s="66" t="s">
        <v>481</v>
      </c>
      <c r="C56" s="66" t="s">
        <v>71</v>
      </c>
      <c r="D56" s="162">
        <v>2004</v>
      </c>
      <c r="E56" s="75">
        <v>0</v>
      </c>
      <c r="F56" s="62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183">
        <v>6</v>
      </c>
      <c r="M56" s="106">
        <f t="shared" si="0"/>
        <v>6</v>
      </c>
    </row>
    <row r="57" spans="1:13" ht="12.75" customHeight="1">
      <c r="A57" s="56">
        <v>49</v>
      </c>
      <c r="B57" s="66" t="s">
        <v>470</v>
      </c>
      <c r="C57" s="66" t="s">
        <v>38</v>
      </c>
      <c r="D57" s="162">
        <v>2004</v>
      </c>
      <c r="E57" s="62">
        <v>0</v>
      </c>
      <c r="F57" s="62">
        <v>0</v>
      </c>
      <c r="G57" s="68">
        <v>0</v>
      </c>
      <c r="H57" s="68">
        <v>4.95</v>
      </c>
      <c r="I57" s="68">
        <v>0</v>
      </c>
      <c r="J57" s="74">
        <v>0</v>
      </c>
      <c r="K57" s="74">
        <v>0</v>
      </c>
      <c r="L57" s="75">
        <v>0</v>
      </c>
      <c r="M57" s="106">
        <f t="shared" si="0"/>
        <v>4.95</v>
      </c>
    </row>
    <row r="58" spans="1:13" ht="12.75" customHeight="1">
      <c r="A58" s="56">
        <v>50</v>
      </c>
      <c r="B58" s="66" t="s">
        <v>511</v>
      </c>
      <c r="C58" s="66" t="s">
        <v>29</v>
      </c>
      <c r="D58" s="162">
        <v>2004</v>
      </c>
      <c r="E58" s="62">
        <v>0</v>
      </c>
      <c r="F58" s="62">
        <v>0</v>
      </c>
      <c r="G58" s="68">
        <v>0</v>
      </c>
      <c r="H58" s="68">
        <v>0</v>
      </c>
      <c r="I58" s="37">
        <v>4</v>
      </c>
      <c r="J58" s="74">
        <v>0</v>
      </c>
      <c r="K58" s="74">
        <v>0</v>
      </c>
      <c r="L58" s="75">
        <v>0</v>
      </c>
      <c r="M58" s="106">
        <f t="shared" si="0"/>
        <v>4</v>
      </c>
    </row>
    <row r="59" spans="1:13" ht="12.75" customHeight="1">
      <c r="A59" s="56">
        <v>50</v>
      </c>
      <c r="B59" s="66" t="s">
        <v>469</v>
      </c>
      <c r="C59" s="66" t="s">
        <v>142</v>
      </c>
      <c r="D59" s="162">
        <v>2004</v>
      </c>
      <c r="E59" s="75">
        <v>0</v>
      </c>
      <c r="F59" s="62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183">
        <v>4</v>
      </c>
      <c r="M59" s="106">
        <f t="shared" si="0"/>
        <v>4</v>
      </c>
    </row>
    <row r="60" spans="1:13" ht="12.75" customHeight="1">
      <c r="A60" s="56">
        <v>52</v>
      </c>
      <c r="B60" s="66" t="s">
        <v>489</v>
      </c>
      <c r="C60" s="66" t="s">
        <v>127</v>
      </c>
      <c r="D60" s="107">
        <v>2005</v>
      </c>
      <c r="E60" s="62">
        <v>0</v>
      </c>
      <c r="F60" s="62">
        <v>0</v>
      </c>
      <c r="G60" s="62">
        <v>0</v>
      </c>
      <c r="H60" s="30">
        <v>0</v>
      </c>
      <c r="I60" s="68">
        <v>0</v>
      </c>
      <c r="J60" s="74">
        <v>0</v>
      </c>
      <c r="K60" s="75">
        <v>3.52</v>
      </c>
      <c r="L60" s="75">
        <v>0</v>
      </c>
      <c r="M60" s="106">
        <f t="shared" si="0"/>
        <v>3.52</v>
      </c>
    </row>
    <row r="61" spans="1:13" ht="12.75" customHeight="1">
      <c r="A61" s="56">
        <v>53</v>
      </c>
      <c r="B61" s="66" t="s">
        <v>512</v>
      </c>
      <c r="C61" s="66" t="s">
        <v>178</v>
      </c>
      <c r="D61" s="107">
        <v>2005</v>
      </c>
      <c r="E61" s="62">
        <v>0</v>
      </c>
      <c r="F61" s="62">
        <v>0</v>
      </c>
      <c r="G61" s="62">
        <v>0</v>
      </c>
      <c r="H61" s="30">
        <v>0</v>
      </c>
      <c r="I61" s="37">
        <v>3</v>
      </c>
      <c r="J61" s="74">
        <v>0</v>
      </c>
      <c r="K61" s="74">
        <v>0</v>
      </c>
      <c r="L61" s="75">
        <v>0</v>
      </c>
      <c r="M61" s="106">
        <f t="shared" si="0"/>
        <v>3</v>
      </c>
    </row>
    <row r="62" spans="1:13" ht="12.75" customHeight="1">
      <c r="A62" s="56">
        <v>53</v>
      </c>
      <c r="B62" s="66" t="s">
        <v>513</v>
      </c>
      <c r="C62" s="66" t="s">
        <v>72</v>
      </c>
      <c r="D62" s="162">
        <v>2004</v>
      </c>
      <c r="E62" s="62">
        <v>0</v>
      </c>
      <c r="F62" s="62">
        <v>0</v>
      </c>
      <c r="G62" s="68">
        <v>0</v>
      </c>
      <c r="H62" s="68">
        <v>2.97</v>
      </c>
      <c r="I62" s="68">
        <v>0</v>
      </c>
      <c r="J62" s="74">
        <v>0</v>
      </c>
      <c r="K62" s="74">
        <v>0</v>
      </c>
      <c r="L62" s="75">
        <v>0</v>
      </c>
      <c r="M62" s="106">
        <f t="shared" si="0"/>
        <v>2.97</v>
      </c>
    </row>
    <row r="63" spans="1:13" ht="12.75" customHeight="1">
      <c r="A63" s="56">
        <v>55</v>
      </c>
      <c r="B63" s="66" t="s">
        <v>493</v>
      </c>
      <c r="C63" s="66" t="s">
        <v>25</v>
      </c>
      <c r="D63" s="162">
        <v>2004</v>
      </c>
      <c r="E63" s="62">
        <v>0</v>
      </c>
      <c r="F63" s="62">
        <v>0</v>
      </c>
      <c r="G63" s="32">
        <v>0</v>
      </c>
      <c r="H63" s="32">
        <v>0</v>
      </c>
      <c r="I63" s="32">
        <v>0</v>
      </c>
      <c r="J63" s="32">
        <v>0</v>
      </c>
      <c r="K63" s="75">
        <v>2.64</v>
      </c>
      <c r="L63" s="75">
        <v>0</v>
      </c>
      <c r="M63" s="106">
        <f t="shared" si="0"/>
        <v>2.64</v>
      </c>
    </row>
    <row r="64" spans="1:13" ht="12.75" customHeight="1">
      <c r="A64" s="56">
        <v>56</v>
      </c>
      <c r="B64" s="66" t="s">
        <v>514</v>
      </c>
      <c r="C64" s="66" t="s">
        <v>73</v>
      </c>
      <c r="D64" s="107">
        <v>2005</v>
      </c>
      <c r="E64" s="62">
        <v>0</v>
      </c>
      <c r="F64" s="62">
        <v>0</v>
      </c>
      <c r="G64" s="62">
        <v>0</v>
      </c>
      <c r="H64" s="37">
        <v>2.232</v>
      </c>
      <c r="I64" s="68">
        <v>0</v>
      </c>
      <c r="J64" s="74">
        <v>0</v>
      </c>
      <c r="K64" s="74">
        <v>0</v>
      </c>
      <c r="L64" s="75">
        <v>0</v>
      </c>
      <c r="M64" s="106">
        <f t="shared" si="0"/>
        <v>2.232</v>
      </c>
    </row>
    <row r="65" spans="1:13" ht="12.75" customHeight="1">
      <c r="A65" s="56">
        <v>57</v>
      </c>
      <c r="B65" s="66" t="s">
        <v>480</v>
      </c>
      <c r="C65" s="66" t="s">
        <v>41</v>
      </c>
      <c r="D65" s="107">
        <v>2005</v>
      </c>
      <c r="E65" s="62">
        <v>0</v>
      </c>
      <c r="F65" s="62">
        <v>0</v>
      </c>
      <c r="G65" s="62">
        <v>0</v>
      </c>
      <c r="H65" s="37">
        <v>1.4880000000000002</v>
      </c>
      <c r="I65" s="68">
        <v>0</v>
      </c>
      <c r="J65" s="74">
        <v>0</v>
      </c>
      <c r="K65" s="74">
        <v>0</v>
      </c>
      <c r="L65" s="75">
        <v>0</v>
      </c>
      <c r="M65" s="106">
        <f t="shared" si="0"/>
        <v>1.4880000000000002</v>
      </c>
    </row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00390625" style="1" customWidth="1"/>
    <col min="2" max="2" width="18.75390625" style="1" customWidth="1"/>
    <col min="3" max="3" width="15.5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9.875" style="1" customWidth="1"/>
    <col min="10" max="10" width="8.50390625" style="1" customWidth="1"/>
    <col min="11" max="12" width="8.50390625" style="65" customWidth="1"/>
    <col min="13" max="13" width="11.75390625" style="65" customWidth="1"/>
    <col min="14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515</v>
      </c>
    </row>
    <row r="4" spans="1:7" ht="16.5" customHeight="1">
      <c r="A4" s="119"/>
      <c r="B4" s="119"/>
      <c r="C4" s="119"/>
      <c r="D4" s="119"/>
      <c r="E4" s="119"/>
      <c r="F4" s="119"/>
      <c r="G4" s="119"/>
    </row>
    <row r="5" spans="1:14" ht="34.5" customHeight="1">
      <c r="A5" s="172" t="s">
        <v>2</v>
      </c>
      <c r="B5" s="185" t="s">
        <v>3</v>
      </c>
      <c r="C5" s="185" t="s">
        <v>4</v>
      </c>
      <c r="D5" s="172" t="s">
        <v>5</v>
      </c>
      <c r="E5" s="12" t="s">
        <v>6</v>
      </c>
      <c r="F5" s="12" t="s">
        <v>413</v>
      </c>
      <c r="G5" s="12" t="s">
        <v>7</v>
      </c>
      <c r="H5" s="172" t="s">
        <v>8</v>
      </c>
      <c r="I5" s="13" t="s">
        <v>80</v>
      </c>
      <c r="J5" s="83" t="s">
        <v>10</v>
      </c>
      <c r="K5" s="83" t="s">
        <v>11</v>
      </c>
      <c r="L5" s="113" t="s">
        <v>12</v>
      </c>
      <c r="M5" s="13" t="s">
        <v>98</v>
      </c>
      <c r="N5" s="172" t="s">
        <v>13</v>
      </c>
    </row>
    <row r="6" spans="1:14" ht="18.75" customHeight="1">
      <c r="A6" s="172"/>
      <c r="B6" s="185"/>
      <c r="C6" s="185"/>
      <c r="D6" s="172"/>
      <c r="E6" s="85">
        <v>1</v>
      </c>
      <c r="F6" s="85">
        <v>0.75</v>
      </c>
      <c r="G6" s="12">
        <v>1.2</v>
      </c>
      <c r="H6" s="172"/>
      <c r="I6" s="15" t="s">
        <v>516</v>
      </c>
      <c r="J6" s="15" t="s">
        <v>16</v>
      </c>
      <c r="K6" s="87" t="s">
        <v>16</v>
      </c>
      <c r="L6" s="87" t="s">
        <v>16</v>
      </c>
      <c r="M6" s="15" t="s">
        <v>16</v>
      </c>
      <c r="N6" s="172"/>
    </row>
    <row r="7" spans="1:14" ht="12.75" customHeight="1">
      <c r="A7" s="96">
        <v>1</v>
      </c>
      <c r="B7" s="36" t="s">
        <v>474</v>
      </c>
      <c r="C7" s="99" t="s">
        <v>41</v>
      </c>
      <c r="D7" s="168">
        <v>2004</v>
      </c>
      <c r="E7" s="169">
        <v>51</v>
      </c>
      <c r="F7" s="23">
        <v>0</v>
      </c>
      <c r="G7" s="22">
        <v>120</v>
      </c>
      <c r="H7" s="73">
        <v>103</v>
      </c>
      <c r="I7" s="37">
        <v>96</v>
      </c>
      <c r="J7" s="37">
        <v>80</v>
      </c>
      <c r="K7" s="37">
        <v>100</v>
      </c>
      <c r="L7" s="77">
        <v>80</v>
      </c>
      <c r="M7" s="102">
        <v>100</v>
      </c>
      <c r="N7" s="176">
        <f aca="true" t="shared" si="0" ref="N7:N63">LARGE(E7:G7,1)+LARGE(E7:G7,2)+LARGE(H7:M7,1)+LARGE(H7:M7,2)+LARGE(H7:M7,3)</f>
        <v>474</v>
      </c>
    </row>
    <row r="8" spans="1:14" ht="12.75" customHeight="1">
      <c r="A8" s="96">
        <v>2</v>
      </c>
      <c r="B8" s="25" t="s">
        <v>517</v>
      </c>
      <c r="C8" s="39" t="s">
        <v>36</v>
      </c>
      <c r="D8" s="168">
        <v>2004</v>
      </c>
      <c r="E8" s="169">
        <v>26</v>
      </c>
      <c r="F8" s="23">
        <v>0</v>
      </c>
      <c r="G8" s="22">
        <v>51.6</v>
      </c>
      <c r="H8" s="73">
        <v>9</v>
      </c>
      <c r="I8" s="37">
        <v>62.4</v>
      </c>
      <c r="J8" s="37">
        <v>100</v>
      </c>
      <c r="K8" s="37">
        <v>10</v>
      </c>
      <c r="L8" s="77">
        <v>43</v>
      </c>
      <c r="M8" s="102">
        <v>40</v>
      </c>
      <c r="N8" s="176">
        <f t="shared" si="0"/>
        <v>283</v>
      </c>
    </row>
    <row r="9" spans="1:14" ht="12.75" customHeight="1">
      <c r="A9" s="96">
        <v>3</v>
      </c>
      <c r="B9" s="36" t="s">
        <v>455</v>
      </c>
      <c r="C9" s="78" t="s">
        <v>41</v>
      </c>
      <c r="D9" s="168">
        <v>2004</v>
      </c>
      <c r="E9" s="169">
        <v>43</v>
      </c>
      <c r="F9" s="23">
        <v>0</v>
      </c>
      <c r="G9" s="23">
        <v>0</v>
      </c>
      <c r="H9" s="37">
        <v>0</v>
      </c>
      <c r="I9" s="30">
        <v>0</v>
      </c>
      <c r="J9" s="30">
        <v>55</v>
      </c>
      <c r="K9" s="30">
        <v>80</v>
      </c>
      <c r="L9" s="31">
        <v>18</v>
      </c>
      <c r="M9" s="100">
        <v>65</v>
      </c>
      <c r="N9" s="176">
        <f t="shared" si="0"/>
        <v>243</v>
      </c>
    </row>
    <row r="10" spans="1:14" ht="12.75" customHeight="1">
      <c r="A10" s="96">
        <v>4</v>
      </c>
      <c r="B10" s="36" t="s">
        <v>493</v>
      </c>
      <c r="C10" s="78" t="s">
        <v>25</v>
      </c>
      <c r="D10" s="168">
        <v>2004</v>
      </c>
      <c r="E10" s="23">
        <v>0</v>
      </c>
      <c r="F10" s="23">
        <v>0</v>
      </c>
      <c r="G10" s="23">
        <v>0</v>
      </c>
      <c r="H10" s="73">
        <v>11.5</v>
      </c>
      <c r="I10" s="23">
        <v>19.2</v>
      </c>
      <c r="J10" s="23">
        <v>47</v>
      </c>
      <c r="K10" s="23">
        <v>8</v>
      </c>
      <c r="L10" s="27">
        <v>100</v>
      </c>
      <c r="M10" s="98">
        <v>80</v>
      </c>
      <c r="N10" s="176">
        <f t="shared" si="0"/>
        <v>227</v>
      </c>
    </row>
    <row r="11" spans="1:14" ht="12.75" customHeight="1">
      <c r="A11" s="96">
        <v>5</v>
      </c>
      <c r="B11" s="36" t="s">
        <v>507</v>
      </c>
      <c r="C11" s="78" t="s">
        <v>36</v>
      </c>
      <c r="D11" s="58">
        <v>2005</v>
      </c>
      <c r="E11" s="59">
        <v>34</v>
      </c>
      <c r="F11" s="23">
        <v>0</v>
      </c>
      <c r="G11" s="22">
        <v>10.8</v>
      </c>
      <c r="H11" s="32">
        <v>0</v>
      </c>
      <c r="I11" s="30">
        <v>43.68000000000001</v>
      </c>
      <c r="J11" s="30">
        <v>65</v>
      </c>
      <c r="K11" s="30">
        <v>26</v>
      </c>
      <c r="L11" s="31">
        <v>65</v>
      </c>
      <c r="M11" s="100">
        <v>51</v>
      </c>
      <c r="N11" s="176">
        <f t="shared" si="0"/>
        <v>225.8</v>
      </c>
    </row>
    <row r="12" spans="1:14" ht="12.75" customHeight="1">
      <c r="A12" s="96">
        <v>6</v>
      </c>
      <c r="B12" s="36" t="s">
        <v>518</v>
      </c>
      <c r="C12" s="39" t="s">
        <v>41</v>
      </c>
      <c r="D12" s="168">
        <v>2004</v>
      </c>
      <c r="E12" s="23">
        <v>0</v>
      </c>
      <c r="F12" s="23">
        <v>38.25</v>
      </c>
      <c r="G12" s="23">
        <v>0</v>
      </c>
      <c r="H12" s="73">
        <v>9.5</v>
      </c>
      <c r="I12" s="37">
        <v>45.12</v>
      </c>
      <c r="J12" s="37">
        <v>43</v>
      </c>
      <c r="K12" s="37">
        <v>40</v>
      </c>
      <c r="L12" s="77">
        <v>51</v>
      </c>
      <c r="M12" s="77">
        <v>0</v>
      </c>
      <c r="N12" s="176">
        <f t="shared" si="0"/>
        <v>177.37</v>
      </c>
    </row>
    <row r="13" spans="1:14" ht="12.75" customHeight="1">
      <c r="A13" s="96">
        <v>7</v>
      </c>
      <c r="B13" s="36" t="s">
        <v>451</v>
      </c>
      <c r="C13" s="39" t="s">
        <v>41</v>
      </c>
      <c r="D13" s="58">
        <v>2005</v>
      </c>
      <c r="E13" s="23">
        <v>0</v>
      </c>
      <c r="F13" s="23">
        <v>0</v>
      </c>
      <c r="G13" s="23">
        <v>0</v>
      </c>
      <c r="H13" s="32">
        <v>0</v>
      </c>
      <c r="I13" s="30">
        <v>53.760000000000005</v>
      </c>
      <c r="J13" s="30">
        <v>20</v>
      </c>
      <c r="K13" s="30">
        <v>0</v>
      </c>
      <c r="L13" s="31">
        <v>55</v>
      </c>
      <c r="M13" s="100">
        <v>47</v>
      </c>
      <c r="N13" s="176">
        <f t="shared" si="0"/>
        <v>155.76</v>
      </c>
    </row>
    <row r="14" spans="1:14" ht="12.75" customHeight="1">
      <c r="A14" s="96">
        <v>8</v>
      </c>
      <c r="B14" s="36" t="s">
        <v>461</v>
      </c>
      <c r="C14" s="78" t="s">
        <v>29</v>
      </c>
      <c r="D14" s="58">
        <v>2005</v>
      </c>
      <c r="E14" s="23">
        <v>0</v>
      </c>
      <c r="F14" s="23">
        <v>0</v>
      </c>
      <c r="G14" s="23">
        <v>0</v>
      </c>
      <c r="H14" s="32">
        <v>0</v>
      </c>
      <c r="I14" s="30">
        <v>34.272000000000006</v>
      </c>
      <c r="J14" s="30">
        <v>26</v>
      </c>
      <c r="K14" s="30">
        <v>37</v>
      </c>
      <c r="L14" s="31">
        <v>47</v>
      </c>
      <c r="M14" s="100">
        <v>43</v>
      </c>
      <c r="N14" s="176">
        <f t="shared" si="0"/>
        <v>127</v>
      </c>
    </row>
    <row r="15" spans="1:14" ht="12.75" customHeight="1">
      <c r="A15" s="96">
        <v>9</v>
      </c>
      <c r="B15" s="36" t="s">
        <v>454</v>
      </c>
      <c r="C15" s="78" t="s">
        <v>41</v>
      </c>
      <c r="D15" s="168">
        <v>2004</v>
      </c>
      <c r="E15" s="23">
        <v>0</v>
      </c>
      <c r="F15" s="23">
        <v>0</v>
      </c>
      <c r="G15" s="23">
        <v>0</v>
      </c>
      <c r="H15" s="37">
        <v>0</v>
      </c>
      <c r="I15" s="37">
        <v>7.68</v>
      </c>
      <c r="J15" s="37">
        <v>24</v>
      </c>
      <c r="K15" s="37">
        <v>65</v>
      </c>
      <c r="L15" s="77">
        <v>24</v>
      </c>
      <c r="M15" s="102">
        <v>37</v>
      </c>
      <c r="N15" s="176">
        <f t="shared" si="0"/>
        <v>126</v>
      </c>
    </row>
    <row r="16" spans="1:14" ht="12.75" customHeight="1">
      <c r="A16" s="96">
        <v>10</v>
      </c>
      <c r="B16" s="36" t="s">
        <v>519</v>
      </c>
      <c r="C16" s="78" t="s">
        <v>47</v>
      </c>
      <c r="D16" s="168">
        <v>2004</v>
      </c>
      <c r="E16" s="23">
        <v>0</v>
      </c>
      <c r="F16" s="23">
        <v>0</v>
      </c>
      <c r="G16" s="23">
        <v>0</v>
      </c>
      <c r="H16" s="37">
        <v>0</v>
      </c>
      <c r="I16" s="23">
        <v>15.36</v>
      </c>
      <c r="J16" s="23">
        <v>14</v>
      </c>
      <c r="K16" s="23">
        <v>51</v>
      </c>
      <c r="L16" s="27">
        <v>37</v>
      </c>
      <c r="M16" s="98">
        <v>24</v>
      </c>
      <c r="N16" s="176">
        <f t="shared" si="0"/>
        <v>112</v>
      </c>
    </row>
    <row r="17" spans="1:14" ht="12.75" customHeight="1">
      <c r="A17" s="96">
        <v>11</v>
      </c>
      <c r="B17" s="36" t="s">
        <v>520</v>
      </c>
      <c r="C17" s="78" t="s">
        <v>41</v>
      </c>
      <c r="D17" s="58">
        <v>2005</v>
      </c>
      <c r="E17" s="23">
        <v>0</v>
      </c>
      <c r="F17" s="23">
        <v>0</v>
      </c>
      <c r="G17" s="23">
        <v>0</v>
      </c>
      <c r="H17" s="32">
        <v>0</v>
      </c>
      <c r="I17" s="30">
        <v>26.880000000000003</v>
      </c>
      <c r="J17" s="30">
        <v>28</v>
      </c>
      <c r="K17" s="30">
        <v>55</v>
      </c>
      <c r="L17" s="30">
        <v>0</v>
      </c>
      <c r="M17" s="77">
        <v>0</v>
      </c>
      <c r="N17" s="176">
        <f t="shared" si="0"/>
        <v>109.88</v>
      </c>
    </row>
    <row r="18" spans="1:14" ht="12.75" customHeight="1">
      <c r="A18" s="96">
        <v>12</v>
      </c>
      <c r="B18" s="36" t="s">
        <v>466</v>
      </c>
      <c r="C18" s="78" t="s">
        <v>178</v>
      </c>
      <c r="D18" s="168">
        <v>2004</v>
      </c>
      <c r="E18" s="23">
        <v>0</v>
      </c>
      <c r="F18" s="23">
        <v>0</v>
      </c>
      <c r="G18" s="23">
        <v>0</v>
      </c>
      <c r="H18" s="37">
        <v>0</v>
      </c>
      <c r="I18" s="30">
        <v>0</v>
      </c>
      <c r="J18" s="30">
        <v>51</v>
      </c>
      <c r="K18" s="30">
        <v>0</v>
      </c>
      <c r="L18" s="30">
        <v>0</v>
      </c>
      <c r="M18" s="100">
        <v>55</v>
      </c>
      <c r="N18" s="176">
        <f t="shared" si="0"/>
        <v>106</v>
      </c>
    </row>
    <row r="19" spans="1:14" ht="12.75" customHeight="1">
      <c r="A19" s="96">
        <v>13</v>
      </c>
      <c r="B19" s="36" t="s">
        <v>512</v>
      </c>
      <c r="C19" s="78" t="s">
        <v>178</v>
      </c>
      <c r="D19" s="58">
        <v>2005</v>
      </c>
      <c r="E19" s="23">
        <v>0</v>
      </c>
      <c r="F19" s="23">
        <v>0</v>
      </c>
      <c r="G19" s="23">
        <v>0</v>
      </c>
      <c r="H19" s="32">
        <v>0</v>
      </c>
      <c r="I19" s="30">
        <v>0</v>
      </c>
      <c r="J19" s="30">
        <v>31</v>
      </c>
      <c r="K19" s="30">
        <v>22</v>
      </c>
      <c r="L19" s="31">
        <v>31</v>
      </c>
      <c r="M19" s="100">
        <v>31</v>
      </c>
      <c r="N19" s="176">
        <f t="shared" si="0"/>
        <v>93</v>
      </c>
    </row>
    <row r="20" spans="1:14" ht="12.75" customHeight="1">
      <c r="A20" s="96">
        <v>13</v>
      </c>
      <c r="B20" s="36" t="s">
        <v>521</v>
      </c>
      <c r="C20" s="78" t="s">
        <v>47</v>
      </c>
      <c r="D20" s="168">
        <v>2004</v>
      </c>
      <c r="E20" s="23">
        <v>0</v>
      </c>
      <c r="F20" s="23">
        <v>0</v>
      </c>
      <c r="G20" s="23">
        <v>0</v>
      </c>
      <c r="H20" s="37">
        <v>0</v>
      </c>
      <c r="I20" s="32">
        <v>5.28</v>
      </c>
      <c r="J20" s="32">
        <v>10</v>
      </c>
      <c r="K20" s="32">
        <v>31</v>
      </c>
      <c r="L20" s="35">
        <v>28</v>
      </c>
      <c r="M20" s="175">
        <v>34</v>
      </c>
      <c r="N20" s="176">
        <f t="shared" si="0"/>
        <v>93</v>
      </c>
    </row>
    <row r="21" spans="1:14" ht="12.75" customHeight="1">
      <c r="A21" s="96">
        <v>15</v>
      </c>
      <c r="B21" s="118" t="s">
        <v>522</v>
      </c>
      <c r="C21" s="66" t="s">
        <v>25</v>
      </c>
      <c r="D21" s="116" t="s">
        <v>523</v>
      </c>
      <c r="E21" s="23">
        <v>0</v>
      </c>
      <c r="F21" s="23">
        <v>0</v>
      </c>
      <c r="G21" s="23">
        <v>0</v>
      </c>
      <c r="H21" s="21">
        <v>10</v>
      </c>
      <c r="I21" s="23">
        <v>17.28</v>
      </c>
      <c r="J21" s="23">
        <v>37</v>
      </c>
      <c r="K21" s="23">
        <v>1</v>
      </c>
      <c r="L21" s="27">
        <v>22</v>
      </c>
      <c r="M21" s="98">
        <v>28</v>
      </c>
      <c r="N21" s="176">
        <f t="shared" si="0"/>
        <v>87</v>
      </c>
    </row>
    <row r="22" spans="1:14" ht="12.75" customHeight="1">
      <c r="A22" s="96">
        <v>15</v>
      </c>
      <c r="B22" s="36" t="s">
        <v>514</v>
      </c>
      <c r="C22" s="34" t="s">
        <v>73</v>
      </c>
      <c r="D22" s="155">
        <v>2005</v>
      </c>
      <c r="E22" s="23">
        <v>0</v>
      </c>
      <c r="F22" s="23">
        <v>0</v>
      </c>
      <c r="G22" s="23">
        <v>0</v>
      </c>
      <c r="H22" s="32">
        <v>0</v>
      </c>
      <c r="I22" s="23">
        <v>36.96</v>
      </c>
      <c r="J22" s="37">
        <v>0</v>
      </c>
      <c r="K22" s="37">
        <v>16</v>
      </c>
      <c r="L22" s="77">
        <v>34</v>
      </c>
      <c r="M22" s="102">
        <v>14</v>
      </c>
      <c r="N22" s="176">
        <f t="shared" si="0"/>
        <v>86.96000000000001</v>
      </c>
    </row>
    <row r="23" spans="1:14" ht="12.75" customHeight="1">
      <c r="A23" s="96">
        <v>17</v>
      </c>
      <c r="B23" s="25" t="s">
        <v>443</v>
      </c>
      <c r="C23" s="34" t="s">
        <v>38</v>
      </c>
      <c r="D23" s="168">
        <v>2004</v>
      </c>
      <c r="E23" s="23">
        <v>0</v>
      </c>
      <c r="F23" s="23">
        <v>0</v>
      </c>
      <c r="G23" s="23">
        <v>0</v>
      </c>
      <c r="H23" s="37">
        <v>0</v>
      </c>
      <c r="I23" s="37">
        <v>11.52</v>
      </c>
      <c r="J23" s="37">
        <v>22</v>
      </c>
      <c r="K23" s="37">
        <v>43</v>
      </c>
      <c r="L23" s="30">
        <v>0</v>
      </c>
      <c r="M23" s="100">
        <v>12</v>
      </c>
      <c r="N23" s="176">
        <f t="shared" si="0"/>
        <v>77</v>
      </c>
    </row>
    <row r="24" spans="1:14" ht="12.75" customHeight="1">
      <c r="A24" s="96">
        <v>18</v>
      </c>
      <c r="B24" s="36" t="s">
        <v>446</v>
      </c>
      <c r="C24" s="158" t="s">
        <v>29</v>
      </c>
      <c r="D24" s="168">
        <v>2004</v>
      </c>
      <c r="E24" s="23">
        <v>0</v>
      </c>
      <c r="F24" s="23">
        <v>0</v>
      </c>
      <c r="G24" s="23">
        <v>0</v>
      </c>
      <c r="H24" s="37">
        <v>0</v>
      </c>
      <c r="I24" s="23">
        <v>6.72</v>
      </c>
      <c r="J24" s="23">
        <v>12</v>
      </c>
      <c r="K24" s="23">
        <v>34</v>
      </c>
      <c r="L24" s="27">
        <v>20</v>
      </c>
      <c r="M24" s="98">
        <v>20</v>
      </c>
      <c r="N24" s="176">
        <f t="shared" si="0"/>
        <v>74</v>
      </c>
    </row>
    <row r="25" spans="1:14" ht="12.75" customHeight="1">
      <c r="A25" s="96">
        <v>18</v>
      </c>
      <c r="B25" s="36" t="s">
        <v>524</v>
      </c>
      <c r="C25" s="78" t="s">
        <v>178</v>
      </c>
      <c r="D25" s="168">
        <v>2004</v>
      </c>
      <c r="E25" s="23">
        <v>0</v>
      </c>
      <c r="F25" s="23">
        <v>0</v>
      </c>
      <c r="G25" s="23">
        <v>0</v>
      </c>
      <c r="H25" s="37">
        <v>0</v>
      </c>
      <c r="I25" s="30">
        <v>0</v>
      </c>
      <c r="J25" s="30">
        <v>34</v>
      </c>
      <c r="K25" s="30">
        <v>14</v>
      </c>
      <c r="L25" s="30">
        <v>0</v>
      </c>
      <c r="M25" s="100">
        <v>26</v>
      </c>
      <c r="N25" s="176">
        <f t="shared" si="0"/>
        <v>74</v>
      </c>
    </row>
    <row r="26" spans="1:14" s="65" customFormat="1" ht="12.75" customHeight="1">
      <c r="A26" s="96">
        <v>20</v>
      </c>
      <c r="B26" s="36" t="s">
        <v>525</v>
      </c>
      <c r="C26" s="34" t="s">
        <v>90</v>
      </c>
      <c r="D26" s="155">
        <v>2005</v>
      </c>
      <c r="E26" s="23">
        <v>0</v>
      </c>
      <c r="F26" s="23">
        <v>0</v>
      </c>
      <c r="G26" s="23">
        <v>0</v>
      </c>
      <c r="H26" s="32">
        <v>0</v>
      </c>
      <c r="I26" s="30">
        <v>0</v>
      </c>
      <c r="J26" s="30">
        <v>40</v>
      </c>
      <c r="K26" s="30">
        <v>0</v>
      </c>
      <c r="L26" s="30">
        <v>0</v>
      </c>
      <c r="M26" s="100">
        <v>18</v>
      </c>
      <c r="N26" s="176">
        <f t="shared" si="0"/>
        <v>58</v>
      </c>
    </row>
    <row r="27" spans="1:14" ht="12.75" customHeight="1">
      <c r="A27" s="96">
        <v>21</v>
      </c>
      <c r="B27" s="36" t="s">
        <v>483</v>
      </c>
      <c r="C27" s="78" t="s">
        <v>115</v>
      </c>
      <c r="D27" s="168">
        <v>2004</v>
      </c>
      <c r="E27" s="23">
        <v>0</v>
      </c>
      <c r="F27" s="23">
        <v>0</v>
      </c>
      <c r="G27" s="23">
        <v>0</v>
      </c>
      <c r="H27" s="37">
        <v>0</v>
      </c>
      <c r="I27" s="37">
        <v>0</v>
      </c>
      <c r="J27" s="30">
        <v>5</v>
      </c>
      <c r="K27" s="30">
        <v>28</v>
      </c>
      <c r="L27" s="31">
        <v>7</v>
      </c>
      <c r="M27" s="100">
        <v>16</v>
      </c>
      <c r="N27" s="176">
        <f t="shared" si="0"/>
        <v>51</v>
      </c>
    </row>
    <row r="28" spans="1:14" ht="12.75" customHeight="1">
      <c r="A28" s="96">
        <v>22</v>
      </c>
      <c r="B28" s="36" t="s">
        <v>526</v>
      </c>
      <c r="C28" s="34" t="s">
        <v>135</v>
      </c>
      <c r="D28" s="155">
        <v>2005</v>
      </c>
      <c r="E28" s="23">
        <v>0</v>
      </c>
      <c r="F28" s="23">
        <v>0</v>
      </c>
      <c r="G28" s="23">
        <v>0</v>
      </c>
      <c r="H28" s="32">
        <v>0</v>
      </c>
      <c r="I28" s="30">
        <v>14.784</v>
      </c>
      <c r="J28" s="37">
        <v>0</v>
      </c>
      <c r="K28" s="37">
        <v>9</v>
      </c>
      <c r="L28" s="77">
        <v>26</v>
      </c>
      <c r="M28" s="102">
        <v>8</v>
      </c>
      <c r="N28" s="176">
        <f t="shared" si="0"/>
        <v>49.784</v>
      </c>
    </row>
    <row r="29" spans="1:14" ht="12.75" customHeight="1">
      <c r="A29" s="96">
        <v>23</v>
      </c>
      <c r="B29" s="36" t="s">
        <v>527</v>
      </c>
      <c r="C29" s="78" t="s">
        <v>41</v>
      </c>
      <c r="D29" s="155">
        <v>2005</v>
      </c>
      <c r="E29" s="23">
        <v>0</v>
      </c>
      <c r="F29" s="23">
        <v>0</v>
      </c>
      <c r="G29" s="23">
        <v>0</v>
      </c>
      <c r="H29" s="37">
        <v>0</v>
      </c>
      <c r="I29" s="37">
        <v>0</v>
      </c>
      <c r="J29" s="30">
        <v>6</v>
      </c>
      <c r="K29" s="30">
        <v>2.5</v>
      </c>
      <c r="L29" s="31">
        <v>40</v>
      </c>
      <c r="M29" s="77">
        <v>0</v>
      </c>
      <c r="N29" s="176">
        <f t="shared" si="0"/>
        <v>48.5</v>
      </c>
    </row>
    <row r="30" spans="1:14" ht="12.75" customHeight="1">
      <c r="A30" s="96">
        <v>24</v>
      </c>
      <c r="B30" s="36" t="s">
        <v>528</v>
      </c>
      <c r="C30" s="34" t="s">
        <v>172</v>
      </c>
      <c r="D30" s="168">
        <v>2004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7">
        <v>47</v>
      </c>
      <c r="L30" s="30">
        <v>0</v>
      </c>
      <c r="M30" s="77">
        <v>0</v>
      </c>
      <c r="N30" s="176">
        <f t="shared" si="0"/>
        <v>47</v>
      </c>
    </row>
    <row r="31" spans="1:14" ht="12.75" customHeight="1">
      <c r="A31" s="96">
        <v>25</v>
      </c>
      <c r="B31" s="36" t="s">
        <v>445</v>
      </c>
      <c r="C31" s="78" t="s">
        <v>38</v>
      </c>
      <c r="D31" s="168">
        <v>2005</v>
      </c>
      <c r="E31" s="23">
        <v>0</v>
      </c>
      <c r="F31" s="23">
        <v>0</v>
      </c>
      <c r="G31" s="23">
        <v>0</v>
      </c>
      <c r="H31" s="32">
        <v>0</v>
      </c>
      <c r="I31" s="30">
        <v>22.848</v>
      </c>
      <c r="J31" s="30">
        <v>4</v>
      </c>
      <c r="K31" s="30">
        <v>20</v>
      </c>
      <c r="L31" s="30">
        <v>0</v>
      </c>
      <c r="M31" s="77">
        <v>0</v>
      </c>
      <c r="N31" s="176">
        <f t="shared" si="0"/>
        <v>46.848</v>
      </c>
    </row>
    <row r="32" spans="1:14" ht="12.75" customHeight="1">
      <c r="A32" s="96">
        <v>26</v>
      </c>
      <c r="B32" s="36" t="s">
        <v>458</v>
      </c>
      <c r="C32" s="34" t="s">
        <v>73</v>
      </c>
      <c r="D32" s="155">
        <v>2005</v>
      </c>
      <c r="E32" s="23">
        <v>0</v>
      </c>
      <c r="F32" s="23">
        <v>0</v>
      </c>
      <c r="G32" s="23">
        <v>0</v>
      </c>
      <c r="H32" s="32">
        <v>0</v>
      </c>
      <c r="I32" s="23">
        <v>20.832</v>
      </c>
      <c r="J32" s="23">
        <v>16</v>
      </c>
      <c r="K32" s="30">
        <v>0</v>
      </c>
      <c r="L32" s="30">
        <v>0</v>
      </c>
      <c r="M32" s="100">
        <v>9</v>
      </c>
      <c r="N32" s="176">
        <f t="shared" si="0"/>
        <v>45.832</v>
      </c>
    </row>
    <row r="33" spans="1:14" ht="12.75" customHeight="1">
      <c r="A33" s="96">
        <v>27</v>
      </c>
      <c r="B33" s="36" t="s">
        <v>529</v>
      </c>
      <c r="C33" s="34" t="s">
        <v>21</v>
      </c>
      <c r="D33" s="168">
        <v>2004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7">
        <v>24</v>
      </c>
      <c r="L33" s="77">
        <v>4</v>
      </c>
      <c r="M33" s="102">
        <v>1</v>
      </c>
      <c r="N33" s="176">
        <f t="shared" si="0"/>
        <v>29</v>
      </c>
    </row>
    <row r="34" spans="1:14" ht="12.75" customHeight="1">
      <c r="A34" s="96">
        <v>28</v>
      </c>
      <c r="B34" s="36" t="s">
        <v>468</v>
      </c>
      <c r="C34" s="34" t="s">
        <v>27</v>
      </c>
      <c r="D34" s="168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7">
        <v>12</v>
      </c>
      <c r="L34" s="77">
        <v>16</v>
      </c>
      <c r="M34" s="77">
        <v>0</v>
      </c>
      <c r="N34" s="176">
        <f t="shared" si="0"/>
        <v>28</v>
      </c>
    </row>
    <row r="35" spans="1:14" ht="12.75" customHeight="1">
      <c r="A35" s="96">
        <v>28</v>
      </c>
      <c r="B35" s="36" t="s">
        <v>530</v>
      </c>
      <c r="C35" s="34" t="s">
        <v>427</v>
      </c>
      <c r="D35" s="168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37">
        <v>5</v>
      </c>
      <c r="L35" s="77">
        <v>1</v>
      </c>
      <c r="M35" s="102">
        <v>22</v>
      </c>
      <c r="N35" s="176">
        <f t="shared" si="0"/>
        <v>28</v>
      </c>
    </row>
    <row r="36" spans="1:14" ht="12.75" customHeight="1">
      <c r="A36" s="96">
        <v>30</v>
      </c>
      <c r="B36" s="36" t="s">
        <v>506</v>
      </c>
      <c r="C36" s="78" t="s">
        <v>47</v>
      </c>
      <c r="D36" s="168">
        <v>2004</v>
      </c>
      <c r="E36" s="23">
        <v>0</v>
      </c>
      <c r="F36" s="23">
        <v>0</v>
      </c>
      <c r="G36" s="23">
        <v>0</v>
      </c>
      <c r="H36" s="37">
        <v>0</v>
      </c>
      <c r="I36" s="23">
        <v>1.92</v>
      </c>
      <c r="J36" s="23">
        <v>8</v>
      </c>
      <c r="K36" s="30">
        <v>0</v>
      </c>
      <c r="L36" s="31">
        <v>12</v>
      </c>
      <c r="M36" s="100">
        <v>5</v>
      </c>
      <c r="N36" s="176">
        <f t="shared" si="0"/>
        <v>25</v>
      </c>
    </row>
    <row r="37" spans="1:14" ht="12.75" customHeight="1">
      <c r="A37" s="96">
        <v>31</v>
      </c>
      <c r="B37" s="36" t="s">
        <v>460</v>
      </c>
      <c r="C37" s="34" t="s">
        <v>47</v>
      </c>
      <c r="D37" s="155">
        <v>2005</v>
      </c>
      <c r="E37" s="23">
        <v>0</v>
      </c>
      <c r="F37" s="23">
        <v>0</v>
      </c>
      <c r="G37" s="23">
        <v>0</v>
      </c>
      <c r="H37" s="32">
        <v>0</v>
      </c>
      <c r="I37" s="30">
        <v>18.816</v>
      </c>
      <c r="J37" s="37">
        <v>0</v>
      </c>
      <c r="K37" s="30">
        <v>0</v>
      </c>
      <c r="L37" s="30">
        <v>0</v>
      </c>
      <c r="M37" s="77">
        <v>0</v>
      </c>
      <c r="N37" s="176">
        <f t="shared" si="0"/>
        <v>18.816</v>
      </c>
    </row>
    <row r="38" spans="1:14" ht="12.75" customHeight="1">
      <c r="A38" s="96">
        <v>32</v>
      </c>
      <c r="B38" s="36" t="s">
        <v>531</v>
      </c>
      <c r="C38" s="34" t="s">
        <v>127</v>
      </c>
      <c r="D38" s="155">
        <v>2005</v>
      </c>
      <c r="E38" s="23">
        <v>0</v>
      </c>
      <c r="F38" s="23">
        <v>0</v>
      </c>
      <c r="G38" s="23">
        <v>0</v>
      </c>
      <c r="H38" s="32">
        <v>0</v>
      </c>
      <c r="I38" s="30">
        <v>0</v>
      </c>
      <c r="J38" s="30">
        <v>18</v>
      </c>
      <c r="K38" s="30">
        <v>0</v>
      </c>
      <c r="L38" s="30">
        <v>0</v>
      </c>
      <c r="M38" s="77">
        <v>0</v>
      </c>
      <c r="N38" s="176">
        <f t="shared" si="0"/>
        <v>18</v>
      </c>
    </row>
    <row r="39" spans="1:14" ht="12.75" customHeight="1">
      <c r="A39" s="96">
        <v>32</v>
      </c>
      <c r="B39" s="36" t="s">
        <v>532</v>
      </c>
      <c r="C39" s="34" t="s">
        <v>21</v>
      </c>
      <c r="D39" s="168">
        <v>2004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37">
        <v>18</v>
      </c>
      <c r="L39" s="30">
        <v>0</v>
      </c>
      <c r="M39" s="77">
        <v>0</v>
      </c>
      <c r="N39" s="176">
        <f t="shared" si="0"/>
        <v>18</v>
      </c>
    </row>
    <row r="40" spans="1:14" ht="12.75" customHeight="1">
      <c r="A40" s="96">
        <v>34</v>
      </c>
      <c r="B40" s="36" t="s">
        <v>489</v>
      </c>
      <c r="C40" s="34" t="s">
        <v>127</v>
      </c>
      <c r="D40" s="155">
        <v>2005</v>
      </c>
      <c r="E40" s="23">
        <v>0</v>
      </c>
      <c r="F40" s="23">
        <v>0</v>
      </c>
      <c r="G40" s="23">
        <v>0</v>
      </c>
      <c r="H40" s="32">
        <v>0</v>
      </c>
      <c r="I40" s="30">
        <v>0</v>
      </c>
      <c r="J40" s="37">
        <v>0</v>
      </c>
      <c r="K40" s="30">
        <v>0</v>
      </c>
      <c r="L40" s="31">
        <v>10</v>
      </c>
      <c r="M40" s="100">
        <v>6</v>
      </c>
      <c r="N40" s="176">
        <f t="shared" si="0"/>
        <v>16</v>
      </c>
    </row>
    <row r="41" spans="1:14" ht="12.75" customHeight="1">
      <c r="A41" s="96">
        <v>35</v>
      </c>
      <c r="B41" s="36" t="s">
        <v>487</v>
      </c>
      <c r="C41" s="78" t="s">
        <v>29</v>
      </c>
      <c r="D41" s="58">
        <v>2005</v>
      </c>
      <c r="E41" s="23">
        <v>0</v>
      </c>
      <c r="F41" s="23">
        <v>0</v>
      </c>
      <c r="G41" s="23">
        <v>0</v>
      </c>
      <c r="H41" s="32">
        <v>0</v>
      </c>
      <c r="I41" s="30">
        <v>0</v>
      </c>
      <c r="J41" s="30">
        <v>1</v>
      </c>
      <c r="K41" s="30">
        <v>0</v>
      </c>
      <c r="L41" s="31">
        <v>3</v>
      </c>
      <c r="M41" s="100">
        <v>10</v>
      </c>
      <c r="N41" s="176">
        <f t="shared" si="0"/>
        <v>14</v>
      </c>
    </row>
    <row r="42" spans="1:14" ht="12.75" customHeight="1">
      <c r="A42" s="96">
        <v>35</v>
      </c>
      <c r="B42" s="36" t="s">
        <v>533</v>
      </c>
      <c r="C42" s="34" t="s">
        <v>25</v>
      </c>
      <c r="D42" s="168">
        <v>2004</v>
      </c>
      <c r="E42" s="23">
        <v>0</v>
      </c>
      <c r="F42" s="23">
        <v>0</v>
      </c>
      <c r="G42" s="23">
        <v>0</v>
      </c>
      <c r="H42" s="32">
        <v>0</v>
      </c>
      <c r="I42" s="32">
        <v>0</v>
      </c>
      <c r="J42" s="32">
        <v>0</v>
      </c>
      <c r="K42" s="32">
        <v>0</v>
      </c>
      <c r="L42" s="31">
        <v>14</v>
      </c>
      <c r="M42" s="77">
        <v>0</v>
      </c>
      <c r="N42" s="176">
        <f t="shared" si="0"/>
        <v>14</v>
      </c>
    </row>
    <row r="43" spans="1:14" ht="12.75" customHeight="1">
      <c r="A43" s="96">
        <v>37</v>
      </c>
      <c r="B43" s="36" t="s">
        <v>464</v>
      </c>
      <c r="C43" s="34" t="s">
        <v>41</v>
      </c>
      <c r="D43" s="168">
        <v>2004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7">
        <v>7</v>
      </c>
      <c r="L43" s="77">
        <v>6</v>
      </c>
      <c r="M43" s="77">
        <v>0</v>
      </c>
      <c r="N43" s="176">
        <f t="shared" si="0"/>
        <v>13</v>
      </c>
    </row>
    <row r="44" spans="1:14" ht="12.75" customHeight="1">
      <c r="A44" s="96">
        <v>38</v>
      </c>
      <c r="B44" s="36" t="s">
        <v>534</v>
      </c>
      <c r="C44" s="34" t="s">
        <v>115</v>
      </c>
      <c r="D44" s="155">
        <v>2005</v>
      </c>
      <c r="E44" s="23">
        <v>0</v>
      </c>
      <c r="F44" s="23">
        <v>0</v>
      </c>
      <c r="G44" s="23">
        <v>0</v>
      </c>
      <c r="H44" s="32">
        <v>0</v>
      </c>
      <c r="I44" s="30">
        <v>12.096</v>
      </c>
      <c r="J44" s="37">
        <v>0</v>
      </c>
      <c r="K44" s="30">
        <v>0</v>
      </c>
      <c r="L44" s="30">
        <v>0</v>
      </c>
      <c r="M44" s="77">
        <v>0</v>
      </c>
      <c r="N44" s="176">
        <f t="shared" si="0"/>
        <v>12.096</v>
      </c>
    </row>
    <row r="45" spans="1:14" ht="12.75" customHeight="1">
      <c r="A45" s="96">
        <v>39</v>
      </c>
      <c r="B45" s="171" t="s">
        <v>452</v>
      </c>
      <c r="C45" s="99" t="s">
        <v>36</v>
      </c>
      <c r="D45" s="168">
        <v>2004</v>
      </c>
      <c r="E45" s="23">
        <v>0</v>
      </c>
      <c r="F45" s="23">
        <v>0</v>
      </c>
      <c r="G45" s="23">
        <v>0</v>
      </c>
      <c r="H45" s="37">
        <v>0</v>
      </c>
      <c r="I45" s="23">
        <v>2.88</v>
      </c>
      <c r="J45" s="37">
        <v>0</v>
      </c>
      <c r="K45" s="30">
        <v>0</v>
      </c>
      <c r="L45" s="31">
        <v>8</v>
      </c>
      <c r="M45" s="77">
        <v>0</v>
      </c>
      <c r="N45" s="176">
        <f t="shared" si="0"/>
        <v>10.879999999999999</v>
      </c>
    </row>
    <row r="46" spans="1:14" ht="12.75" customHeight="1">
      <c r="A46" s="96">
        <v>40</v>
      </c>
      <c r="B46" s="36" t="s">
        <v>535</v>
      </c>
      <c r="C46" s="34" t="s">
        <v>87</v>
      </c>
      <c r="D46" s="168">
        <v>2004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37">
        <v>2.5</v>
      </c>
      <c r="L46" s="30">
        <v>0</v>
      </c>
      <c r="M46" s="100">
        <v>7</v>
      </c>
      <c r="N46" s="176">
        <f t="shared" si="0"/>
        <v>9.5</v>
      </c>
    </row>
    <row r="47" spans="1:14" ht="12.75" customHeight="1">
      <c r="A47" s="96">
        <v>41</v>
      </c>
      <c r="B47" s="36" t="s">
        <v>463</v>
      </c>
      <c r="C47" s="34" t="s">
        <v>25</v>
      </c>
      <c r="D47" s="168">
        <v>2004</v>
      </c>
      <c r="E47" s="23">
        <v>0</v>
      </c>
      <c r="F47" s="23">
        <v>0</v>
      </c>
      <c r="G47" s="23">
        <v>0</v>
      </c>
      <c r="H47" s="37">
        <v>0</v>
      </c>
      <c r="I47" s="37">
        <v>0</v>
      </c>
      <c r="J47" s="30">
        <v>9</v>
      </c>
      <c r="K47" s="30">
        <v>0</v>
      </c>
      <c r="L47" s="30">
        <v>0</v>
      </c>
      <c r="M47" s="77">
        <v>0</v>
      </c>
      <c r="N47" s="176">
        <f t="shared" si="0"/>
        <v>9</v>
      </c>
    </row>
    <row r="48" spans="1:14" ht="12.75" customHeight="1">
      <c r="A48" s="96">
        <v>41</v>
      </c>
      <c r="B48" s="36" t="s">
        <v>536</v>
      </c>
      <c r="C48" s="34" t="s">
        <v>178</v>
      </c>
      <c r="D48" s="168">
        <v>2004</v>
      </c>
      <c r="E48" s="23">
        <v>0</v>
      </c>
      <c r="F48" s="23">
        <v>0</v>
      </c>
      <c r="G48" s="23">
        <v>0</v>
      </c>
      <c r="H48" s="32">
        <v>0</v>
      </c>
      <c r="I48" s="32">
        <v>0</v>
      </c>
      <c r="J48" s="32">
        <v>0</v>
      </c>
      <c r="K48" s="32">
        <v>0</v>
      </c>
      <c r="L48" s="31">
        <v>9</v>
      </c>
      <c r="M48" s="77">
        <v>0</v>
      </c>
      <c r="N48" s="176">
        <f t="shared" si="0"/>
        <v>9</v>
      </c>
    </row>
    <row r="49" spans="1:14" ht="12.75" customHeight="1">
      <c r="A49" s="96">
        <v>43</v>
      </c>
      <c r="B49" s="36" t="s">
        <v>453</v>
      </c>
      <c r="C49" s="34" t="s">
        <v>25</v>
      </c>
      <c r="D49" s="155">
        <v>2005</v>
      </c>
      <c r="E49" s="23">
        <v>0</v>
      </c>
      <c r="F49" s="23">
        <v>0</v>
      </c>
      <c r="G49" s="23">
        <v>0</v>
      </c>
      <c r="H49" s="32">
        <v>0</v>
      </c>
      <c r="I49" s="23">
        <v>6.384</v>
      </c>
      <c r="J49" s="37">
        <v>0</v>
      </c>
      <c r="K49" s="30">
        <v>0</v>
      </c>
      <c r="L49" s="31">
        <v>2</v>
      </c>
      <c r="M49" s="77">
        <v>0</v>
      </c>
      <c r="N49" s="176">
        <f t="shared" si="0"/>
        <v>8.384</v>
      </c>
    </row>
    <row r="50" spans="1:14" ht="12.75" customHeight="1">
      <c r="A50" s="96">
        <v>44</v>
      </c>
      <c r="B50" s="36" t="s">
        <v>449</v>
      </c>
      <c r="C50" s="34" t="s">
        <v>38</v>
      </c>
      <c r="D50" s="155">
        <v>2005</v>
      </c>
      <c r="E50" s="23">
        <v>0</v>
      </c>
      <c r="F50" s="23">
        <v>0</v>
      </c>
      <c r="G50" s="23">
        <v>0</v>
      </c>
      <c r="H50" s="32">
        <v>0</v>
      </c>
      <c r="I50" s="30">
        <v>8.064</v>
      </c>
      <c r="J50" s="37">
        <v>0</v>
      </c>
      <c r="K50" s="30">
        <v>0</v>
      </c>
      <c r="L50" s="30">
        <v>0</v>
      </c>
      <c r="M50" s="77">
        <v>0</v>
      </c>
      <c r="N50" s="176">
        <f t="shared" si="0"/>
        <v>8.064</v>
      </c>
    </row>
    <row r="51" spans="1:14" ht="12.75" customHeight="1">
      <c r="A51" s="96">
        <v>45</v>
      </c>
      <c r="B51" s="36" t="s">
        <v>537</v>
      </c>
      <c r="C51" s="34" t="s">
        <v>178</v>
      </c>
      <c r="D51" s="155">
        <v>2005</v>
      </c>
      <c r="E51" s="23">
        <v>0</v>
      </c>
      <c r="F51" s="23">
        <v>0</v>
      </c>
      <c r="G51" s="23">
        <v>0</v>
      </c>
      <c r="H51" s="32">
        <v>0</v>
      </c>
      <c r="I51" s="30">
        <v>0</v>
      </c>
      <c r="J51" s="30">
        <v>2</v>
      </c>
      <c r="K51" s="30">
        <v>6</v>
      </c>
      <c r="L51" s="30">
        <v>0</v>
      </c>
      <c r="M51" s="77">
        <v>0</v>
      </c>
      <c r="N51" s="176">
        <f t="shared" si="0"/>
        <v>8</v>
      </c>
    </row>
    <row r="52" spans="1:14" ht="12.75" customHeight="1">
      <c r="A52" s="96">
        <v>46</v>
      </c>
      <c r="B52" s="36" t="s">
        <v>509</v>
      </c>
      <c r="C52" s="34" t="s">
        <v>72</v>
      </c>
      <c r="D52" s="155">
        <v>2005</v>
      </c>
      <c r="E52" s="23">
        <v>0</v>
      </c>
      <c r="F52" s="23">
        <v>0</v>
      </c>
      <c r="G52" s="23">
        <v>0</v>
      </c>
      <c r="H52" s="37">
        <v>0</v>
      </c>
      <c r="I52" s="37">
        <v>0</v>
      </c>
      <c r="J52" s="30">
        <v>7</v>
      </c>
      <c r="K52" s="30">
        <v>0</v>
      </c>
      <c r="L52" s="30">
        <v>0</v>
      </c>
      <c r="M52" s="77">
        <v>0</v>
      </c>
      <c r="N52" s="176">
        <f t="shared" si="0"/>
        <v>7</v>
      </c>
    </row>
    <row r="53" spans="1:14" ht="12.75" customHeight="1">
      <c r="A53" s="96">
        <v>46</v>
      </c>
      <c r="B53" s="36" t="s">
        <v>538</v>
      </c>
      <c r="C53" s="34" t="s">
        <v>90</v>
      </c>
      <c r="D53" s="168">
        <v>2004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37">
        <v>4</v>
      </c>
      <c r="L53" s="30">
        <v>0</v>
      </c>
      <c r="M53" s="100">
        <v>3</v>
      </c>
      <c r="N53" s="176">
        <f t="shared" si="0"/>
        <v>7</v>
      </c>
    </row>
    <row r="54" spans="1:14" ht="12.75" customHeight="1">
      <c r="A54" s="96">
        <v>48</v>
      </c>
      <c r="B54" s="36" t="s">
        <v>539</v>
      </c>
      <c r="C54" s="78" t="s">
        <v>47</v>
      </c>
      <c r="D54" s="168">
        <v>2004</v>
      </c>
      <c r="E54" s="23">
        <v>0</v>
      </c>
      <c r="F54" s="23">
        <v>0</v>
      </c>
      <c r="G54" s="23">
        <v>0</v>
      </c>
      <c r="H54" s="37">
        <v>0</v>
      </c>
      <c r="I54" s="23">
        <v>5.28</v>
      </c>
      <c r="J54" s="37">
        <v>0</v>
      </c>
      <c r="K54" s="30">
        <v>0</v>
      </c>
      <c r="L54" s="30">
        <v>0</v>
      </c>
      <c r="M54" s="77">
        <v>0</v>
      </c>
      <c r="N54" s="176">
        <f t="shared" si="0"/>
        <v>5.28</v>
      </c>
    </row>
    <row r="55" spans="1:14" ht="12.75" customHeight="1">
      <c r="A55" s="96">
        <v>49</v>
      </c>
      <c r="B55" s="36" t="s">
        <v>540</v>
      </c>
      <c r="C55" s="78" t="s">
        <v>41</v>
      </c>
      <c r="D55" s="168">
        <v>2004</v>
      </c>
      <c r="E55" s="23">
        <v>0</v>
      </c>
      <c r="F55" s="23">
        <v>0</v>
      </c>
      <c r="G55" s="23">
        <v>0</v>
      </c>
      <c r="H55" s="32">
        <v>0</v>
      </c>
      <c r="I55" s="32">
        <v>0</v>
      </c>
      <c r="J55" s="32">
        <v>0</v>
      </c>
      <c r="K55" s="32">
        <v>0</v>
      </c>
      <c r="L55" s="31">
        <v>5</v>
      </c>
      <c r="M55" s="77">
        <v>0</v>
      </c>
      <c r="N55" s="176">
        <f t="shared" si="0"/>
        <v>5</v>
      </c>
    </row>
    <row r="56" spans="1:14" ht="12.75" customHeight="1">
      <c r="A56" s="96">
        <v>50</v>
      </c>
      <c r="B56" s="36" t="s">
        <v>541</v>
      </c>
      <c r="C56" s="34" t="s">
        <v>21</v>
      </c>
      <c r="D56" s="155">
        <v>2005</v>
      </c>
      <c r="E56" s="23">
        <v>0</v>
      </c>
      <c r="F56" s="23">
        <v>0</v>
      </c>
      <c r="G56" s="23">
        <v>0</v>
      </c>
      <c r="H56" s="32">
        <v>0</v>
      </c>
      <c r="I56" s="30">
        <v>4.704</v>
      </c>
      <c r="J56" s="37">
        <v>0</v>
      </c>
      <c r="K56" s="30">
        <v>0</v>
      </c>
      <c r="L56" s="30">
        <v>0</v>
      </c>
      <c r="M56" s="77">
        <v>0</v>
      </c>
      <c r="N56" s="176">
        <f t="shared" si="0"/>
        <v>4.704</v>
      </c>
    </row>
    <row r="57" spans="1:14" ht="12.75" customHeight="1">
      <c r="A57" s="96">
        <v>51</v>
      </c>
      <c r="B57" s="36" t="s">
        <v>542</v>
      </c>
      <c r="C57" s="34" t="s">
        <v>87</v>
      </c>
      <c r="D57" s="168">
        <v>2004</v>
      </c>
      <c r="E57" s="77">
        <v>0</v>
      </c>
      <c r="F57" s="77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100">
        <v>4</v>
      </c>
      <c r="N57" s="176">
        <f t="shared" si="0"/>
        <v>4</v>
      </c>
    </row>
    <row r="58" spans="1:14" ht="12.75" customHeight="1">
      <c r="A58" s="96">
        <v>52</v>
      </c>
      <c r="B58" s="36" t="s">
        <v>543</v>
      </c>
      <c r="C58" s="34" t="s">
        <v>73</v>
      </c>
      <c r="D58" s="155">
        <v>2005</v>
      </c>
      <c r="E58" s="23">
        <v>0</v>
      </c>
      <c r="F58" s="23">
        <v>0</v>
      </c>
      <c r="G58" s="23">
        <v>0</v>
      </c>
      <c r="H58" s="32">
        <v>0</v>
      </c>
      <c r="I58" s="30">
        <v>3.3600000000000003</v>
      </c>
      <c r="J58" s="37">
        <v>0</v>
      </c>
      <c r="K58" s="30">
        <v>0</v>
      </c>
      <c r="L58" s="30">
        <v>0</v>
      </c>
      <c r="M58" s="77">
        <v>0</v>
      </c>
      <c r="N58" s="176">
        <f t="shared" si="0"/>
        <v>3.3600000000000003</v>
      </c>
    </row>
    <row r="59" spans="1:14" ht="12.75" customHeight="1">
      <c r="A59" s="96">
        <v>53</v>
      </c>
      <c r="B59" s="36" t="s">
        <v>473</v>
      </c>
      <c r="C59" s="78" t="s">
        <v>41</v>
      </c>
      <c r="D59" s="168">
        <v>2004</v>
      </c>
      <c r="E59" s="23">
        <v>0</v>
      </c>
      <c r="F59" s="23">
        <v>0</v>
      </c>
      <c r="G59" s="23">
        <v>0</v>
      </c>
      <c r="H59" s="37">
        <v>0</v>
      </c>
      <c r="I59" s="37">
        <v>0</v>
      </c>
      <c r="J59" s="30">
        <v>3</v>
      </c>
      <c r="K59" s="30">
        <v>0</v>
      </c>
      <c r="L59" s="30">
        <v>0</v>
      </c>
      <c r="M59" s="77">
        <v>0</v>
      </c>
      <c r="N59" s="176">
        <f t="shared" si="0"/>
        <v>3</v>
      </c>
    </row>
    <row r="60" spans="1:14" ht="12.75" customHeight="1">
      <c r="A60" s="96">
        <v>54</v>
      </c>
      <c r="B60" s="36" t="s">
        <v>544</v>
      </c>
      <c r="C60" s="34" t="s">
        <v>73</v>
      </c>
      <c r="D60" s="155">
        <v>2005</v>
      </c>
      <c r="E60" s="23">
        <v>0</v>
      </c>
      <c r="F60" s="23">
        <v>0</v>
      </c>
      <c r="G60" s="23">
        <v>0</v>
      </c>
      <c r="H60" s="32">
        <v>0</v>
      </c>
      <c r="I60" s="30">
        <v>2.688</v>
      </c>
      <c r="J60" s="37">
        <v>0</v>
      </c>
      <c r="K60" s="30">
        <v>0</v>
      </c>
      <c r="L60" s="30">
        <v>0</v>
      </c>
      <c r="M60" s="77">
        <v>0</v>
      </c>
      <c r="N60" s="176">
        <f t="shared" si="0"/>
        <v>2.688</v>
      </c>
    </row>
    <row r="61" spans="1:14" ht="12.75" customHeight="1">
      <c r="A61" s="96">
        <v>55</v>
      </c>
      <c r="B61" s="36" t="s">
        <v>545</v>
      </c>
      <c r="C61" s="34" t="s">
        <v>47</v>
      </c>
      <c r="D61" s="155">
        <v>2005</v>
      </c>
      <c r="E61" s="23">
        <v>0</v>
      </c>
      <c r="F61" s="23">
        <v>0</v>
      </c>
      <c r="G61" s="23">
        <v>0</v>
      </c>
      <c r="H61" s="32">
        <v>0</v>
      </c>
      <c r="I61" s="30">
        <v>2.016</v>
      </c>
      <c r="J61" s="37">
        <v>0</v>
      </c>
      <c r="K61" s="30">
        <v>0</v>
      </c>
      <c r="L61" s="30">
        <v>0</v>
      </c>
      <c r="M61" s="77">
        <v>0</v>
      </c>
      <c r="N61" s="176">
        <f t="shared" si="0"/>
        <v>2.016</v>
      </c>
    </row>
    <row r="62" spans="1:14" ht="12.75" customHeight="1">
      <c r="A62" s="96">
        <v>55</v>
      </c>
      <c r="B62" s="36" t="s">
        <v>478</v>
      </c>
      <c r="C62" s="34" t="s">
        <v>36</v>
      </c>
      <c r="D62" s="168">
        <v>2004</v>
      </c>
      <c r="E62" s="77">
        <v>0</v>
      </c>
      <c r="F62" s="77">
        <v>0</v>
      </c>
      <c r="G62" s="23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100">
        <v>2</v>
      </c>
      <c r="N62" s="176">
        <f t="shared" si="0"/>
        <v>2</v>
      </c>
    </row>
    <row r="63" spans="1:14" ht="12.75" customHeight="1">
      <c r="A63" s="96">
        <v>57</v>
      </c>
      <c r="B63" s="36" t="s">
        <v>477</v>
      </c>
      <c r="C63" s="34" t="s">
        <v>127</v>
      </c>
      <c r="D63" s="155">
        <v>2005</v>
      </c>
      <c r="E63" s="23">
        <v>0</v>
      </c>
      <c r="F63" s="23">
        <v>0</v>
      </c>
      <c r="G63" s="23">
        <v>0</v>
      </c>
      <c r="H63" s="32">
        <v>0</v>
      </c>
      <c r="I63" s="30">
        <v>1.3440000000000003</v>
      </c>
      <c r="J63" s="37">
        <v>0</v>
      </c>
      <c r="K63" s="30">
        <v>0</v>
      </c>
      <c r="L63" s="30">
        <v>0</v>
      </c>
      <c r="M63" s="77">
        <v>0</v>
      </c>
      <c r="N63" s="176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75390625" style="1" customWidth="1"/>
    <col min="6" max="6" width="8.50390625" style="1" customWidth="1"/>
    <col min="7" max="7" width="9.00390625" style="65" customWidth="1"/>
    <col min="8" max="8" width="9.125" style="65" customWidth="1"/>
    <col min="9" max="9" width="10.25390625" style="65" customWidth="1"/>
    <col min="10" max="10" width="9.625" style="65" customWidth="1"/>
    <col min="11" max="11" width="6.37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546</v>
      </c>
    </row>
    <row r="4" ht="12.75" customHeight="1"/>
    <row r="5" spans="1:11" ht="25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54" t="s">
        <v>7</v>
      </c>
      <c r="G5" s="13" t="s">
        <v>63</v>
      </c>
      <c r="H5" s="13" t="s">
        <v>64</v>
      </c>
      <c r="I5" s="83" t="s">
        <v>199</v>
      </c>
      <c r="J5" s="113" t="s">
        <v>12</v>
      </c>
      <c r="K5" s="10" t="s">
        <v>13</v>
      </c>
    </row>
    <row r="6" spans="1:11" ht="13.5" customHeight="1">
      <c r="A6" s="10"/>
      <c r="B6" s="94"/>
      <c r="C6" s="94"/>
      <c r="D6" s="10"/>
      <c r="E6" s="12"/>
      <c r="F6" s="54"/>
      <c r="G6" s="13"/>
      <c r="H6" s="13"/>
      <c r="I6" s="83"/>
      <c r="J6" s="83"/>
      <c r="K6" s="10"/>
    </row>
    <row r="7" spans="1:11" ht="12.75" customHeight="1">
      <c r="A7" s="10"/>
      <c r="B7" s="94"/>
      <c r="C7" s="94"/>
      <c r="D7" s="10"/>
      <c r="E7" s="12">
        <v>1.2</v>
      </c>
      <c r="F7" s="12">
        <v>1.5</v>
      </c>
      <c r="G7" s="15" t="s">
        <v>202</v>
      </c>
      <c r="H7" s="15" t="s">
        <v>16</v>
      </c>
      <c r="I7" s="87" t="s">
        <v>16</v>
      </c>
      <c r="J7" s="87" t="s">
        <v>547</v>
      </c>
      <c r="K7" s="10"/>
    </row>
    <row r="8" spans="1:253" s="4" customFormat="1" ht="12.75" customHeight="1">
      <c r="A8" s="96">
        <v>1</v>
      </c>
      <c r="B8" s="36" t="s">
        <v>548</v>
      </c>
      <c r="C8" s="78" t="s">
        <v>36</v>
      </c>
      <c r="D8" s="155">
        <v>2006</v>
      </c>
      <c r="E8" s="156">
        <v>40.8</v>
      </c>
      <c r="F8" s="174">
        <v>15</v>
      </c>
      <c r="G8" s="23">
        <v>100</v>
      </c>
      <c r="H8" s="23">
        <v>100</v>
      </c>
      <c r="I8" s="23">
        <v>55</v>
      </c>
      <c r="J8" s="27">
        <v>97</v>
      </c>
      <c r="K8" s="24">
        <f aca="true" t="shared" si="0" ref="K8:K53">LARGE(E8:F8,1)+LARGE(E8:F8,2)+LARGE(G8:J8,1)+LARGE(G8:J8,2)</f>
        <v>255.8</v>
      </c>
      <c r="IR8" s="1"/>
      <c r="IS8" s="1"/>
    </row>
    <row r="9" spans="1:253" s="4" customFormat="1" ht="12.75" customHeight="1">
      <c r="A9" s="96">
        <v>2</v>
      </c>
      <c r="B9" s="66" t="s">
        <v>549</v>
      </c>
      <c r="C9" s="78" t="s">
        <v>36</v>
      </c>
      <c r="D9" s="124">
        <v>2007</v>
      </c>
      <c r="E9" s="59">
        <v>48</v>
      </c>
      <c r="F9" s="60">
        <v>7.5</v>
      </c>
      <c r="G9" s="181">
        <v>0</v>
      </c>
      <c r="H9" s="181">
        <v>65</v>
      </c>
      <c r="I9" s="181">
        <v>100</v>
      </c>
      <c r="J9" s="186">
        <v>77.6</v>
      </c>
      <c r="K9" s="24">
        <f t="shared" si="0"/>
        <v>233.1</v>
      </c>
      <c r="IR9" s="1"/>
      <c r="IS9" s="1"/>
    </row>
    <row r="10" spans="1:253" s="4" customFormat="1" ht="12.75" customHeight="1">
      <c r="A10" s="96">
        <v>3</v>
      </c>
      <c r="B10" s="70" t="s">
        <v>550</v>
      </c>
      <c r="C10" s="99" t="s">
        <v>38</v>
      </c>
      <c r="D10" s="155">
        <v>2006</v>
      </c>
      <c r="E10" s="156">
        <v>31.2</v>
      </c>
      <c r="F10" s="174">
        <v>39</v>
      </c>
      <c r="G10" s="30">
        <v>0</v>
      </c>
      <c r="H10" s="30">
        <v>80</v>
      </c>
      <c r="I10" s="30">
        <v>80</v>
      </c>
      <c r="J10" s="31">
        <v>38.8</v>
      </c>
      <c r="K10" s="24">
        <f t="shared" si="0"/>
        <v>230.2</v>
      </c>
      <c r="IR10" s="1"/>
      <c r="IS10" s="1"/>
    </row>
    <row r="11" spans="1:253" s="4" customFormat="1" ht="12.75" customHeight="1">
      <c r="A11" s="96">
        <v>4</v>
      </c>
      <c r="B11" s="66" t="s">
        <v>551</v>
      </c>
      <c r="C11" s="66" t="s">
        <v>29</v>
      </c>
      <c r="D11" s="155">
        <v>2007</v>
      </c>
      <c r="E11" s="59">
        <v>0</v>
      </c>
      <c r="F11" s="156">
        <v>0</v>
      </c>
      <c r="G11" s="37">
        <v>0</v>
      </c>
      <c r="H11" s="37">
        <v>12</v>
      </c>
      <c r="I11" s="37">
        <v>65</v>
      </c>
      <c r="J11" s="77">
        <v>63.05</v>
      </c>
      <c r="K11" s="24">
        <f t="shared" si="0"/>
        <v>128.05</v>
      </c>
      <c r="IR11" s="1"/>
      <c r="IS11" s="1"/>
    </row>
    <row r="12" spans="1:253" s="4" customFormat="1" ht="12.75" customHeight="1">
      <c r="A12" s="96">
        <v>5</v>
      </c>
      <c r="B12" s="36" t="s">
        <v>552</v>
      </c>
      <c r="C12" s="99" t="s">
        <v>38</v>
      </c>
      <c r="D12" s="155">
        <v>2006</v>
      </c>
      <c r="E12" s="156">
        <v>0</v>
      </c>
      <c r="F12" s="156">
        <v>0</v>
      </c>
      <c r="G12" s="23">
        <v>16</v>
      </c>
      <c r="H12" s="23">
        <v>47</v>
      </c>
      <c r="I12" s="23">
        <v>51</v>
      </c>
      <c r="J12" s="27">
        <v>53.35</v>
      </c>
      <c r="K12" s="24">
        <f t="shared" si="0"/>
        <v>104.35</v>
      </c>
      <c r="IR12" s="1"/>
      <c r="IS12" s="1"/>
    </row>
    <row r="13" spans="1:253" s="4" customFormat="1" ht="12.75" customHeight="1">
      <c r="A13" s="96">
        <v>6</v>
      </c>
      <c r="B13" s="66" t="s">
        <v>553</v>
      </c>
      <c r="C13" s="66" t="s">
        <v>36</v>
      </c>
      <c r="D13" s="124">
        <v>2007</v>
      </c>
      <c r="E13" s="59">
        <v>0</v>
      </c>
      <c r="F13" s="156">
        <v>0</v>
      </c>
      <c r="G13" s="37">
        <v>0</v>
      </c>
      <c r="H13" s="37">
        <v>51</v>
      </c>
      <c r="I13" s="37">
        <v>47</v>
      </c>
      <c r="J13" s="77">
        <v>49.47</v>
      </c>
      <c r="K13" s="24">
        <f t="shared" si="0"/>
        <v>100.47</v>
      </c>
      <c r="IR13" s="1"/>
      <c r="IS13" s="1"/>
    </row>
    <row r="14" spans="1:253" s="4" customFormat="1" ht="12.75" customHeight="1">
      <c r="A14" s="96">
        <v>7</v>
      </c>
      <c r="B14" s="66" t="s">
        <v>554</v>
      </c>
      <c r="C14" s="66" t="s">
        <v>73</v>
      </c>
      <c r="D14" s="58">
        <v>2006</v>
      </c>
      <c r="E14" s="156">
        <v>0</v>
      </c>
      <c r="F14" s="156">
        <v>0</v>
      </c>
      <c r="G14" s="23">
        <v>24</v>
      </c>
      <c r="H14" s="23">
        <v>55</v>
      </c>
      <c r="I14" s="23">
        <v>34</v>
      </c>
      <c r="J14" s="27">
        <v>17.46</v>
      </c>
      <c r="K14" s="24">
        <f t="shared" si="0"/>
        <v>89</v>
      </c>
      <c r="IR14" s="1"/>
      <c r="IS14" s="1"/>
    </row>
    <row r="15" spans="1:253" s="4" customFormat="1" ht="12.75" customHeight="1">
      <c r="A15" s="96">
        <v>8</v>
      </c>
      <c r="B15" s="66" t="s">
        <v>555</v>
      </c>
      <c r="C15" s="66" t="s">
        <v>29</v>
      </c>
      <c r="D15" s="155">
        <v>2007</v>
      </c>
      <c r="E15" s="59">
        <v>0</v>
      </c>
      <c r="F15" s="156">
        <v>0</v>
      </c>
      <c r="G15" s="37">
        <v>0</v>
      </c>
      <c r="H15" s="37">
        <v>20</v>
      </c>
      <c r="I15" s="37">
        <v>37</v>
      </c>
      <c r="J15" s="77">
        <v>45.59</v>
      </c>
      <c r="K15" s="24">
        <f t="shared" si="0"/>
        <v>82.59</v>
      </c>
      <c r="IR15" s="1"/>
      <c r="IS15" s="1"/>
    </row>
    <row r="16" spans="1:253" s="4" customFormat="1" ht="12.75" customHeight="1">
      <c r="A16" s="96">
        <v>9</v>
      </c>
      <c r="B16" s="66" t="s">
        <v>556</v>
      </c>
      <c r="C16" s="66" t="s">
        <v>243</v>
      </c>
      <c r="D16" s="58">
        <v>2006</v>
      </c>
      <c r="E16" s="59">
        <v>0</v>
      </c>
      <c r="F16" s="156">
        <v>0</v>
      </c>
      <c r="G16" s="37">
        <v>22</v>
      </c>
      <c r="H16" s="37">
        <v>37</v>
      </c>
      <c r="I16" s="37">
        <v>40</v>
      </c>
      <c r="J16" s="37">
        <v>0</v>
      </c>
      <c r="K16" s="24">
        <f t="shared" si="0"/>
        <v>77</v>
      </c>
      <c r="IR16" s="1"/>
      <c r="IS16" s="1"/>
    </row>
    <row r="17" spans="1:253" s="4" customFormat="1" ht="12.75" customHeight="1">
      <c r="A17" s="96">
        <v>10</v>
      </c>
      <c r="B17" s="36" t="s">
        <v>557</v>
      </c>
      <c r="C17" s="78" t="s">
        <v>90</v>
      </c>
      <c r="D17" s="126">
        <v>2006</v>
      </c>
      <c r="E17" s="156">
        <v>0</v>
      </c>
      <c r="F17" s="156">
        <v>0</v>
      </c>
      <c r="G17" s="181">
        <v>0</v>
      </c>
      <c r="H17" s="37">
        <v>28</v>
      </c>
      <c r="I17" s="37">
        <v>26</v>
      </c>
      <c r="J17" s="77">
        <v>41.71</v>
      </c>
      <c r="K17" s="24">
        <f t="shared" si="0"/>
        <v>69.71000000000001</v>
      </c>
      <c r="IR17" s="1"/>
      <c r="IS17" s="1"/>
    </row>
    <row r="18" spans="1:253" s="4" customFormat="1" ht="12.75" customHeight="1">
      <c r="A18" s="96">
        <v>11</v>
      </c>
      <c r="B18" s="36" t="s">
        <v>558</v>
      </c>
      <c r="C18" s="34" t="s">
        <v>135</v>
      </c>
      <c r="D18" s="155">
        <v>2006</v>
      </c>
      <c r="E18" s="156">
        <v>0</v>
      </c>
      <c r="F18" s="156">
        <v>0</v>
      </c>
      <c r="G18" s="23">
        <v>20</v>
      </c>
      <c r="H18" s="23">
        <v>22</v>
      </c>
      <c r="I18" s="23">
        <v>43</v>
      </c>
      <c r="J18" s="37">
        <v>0</v>
      </c>
      <c r="K18" s="24">
        <f t="shared" si="0"/>
        <v>65</v>
      </c>
      <c r="IR18" s="1"/>
      <c r="IS18" s="1"/>
    </row>
    <row r="19" spans="1:253" s="4" customFormat="1" ht="12.75" customHeight="1">
      <c r="A19" s="96">
        <v>12</v>
      </c>
      <c r="B19" s="66" t="s">
        <v>559</v>
      </c>
      <c r="C19" s="66" t="s">
        <v>135</v>
      </c>
      <c r="D19" s="155">
        <v>2007</v>
      </c>
      <c r="E19" s="59">
        <v>0</v>
      </c>
      <c r="F19" s="156">
        <v>0</v>
      </c>
      <c r="G19" s="37">
        <v>0</v>
      </c>
      <c r="H19" s="37">
        <v>43</v>
      </c>
      <c r="I19" s="37">
        <v>19</v>
      </c>
      <c r="J19" s="77">
        <v>15.52</v>
      </c>
      <c r="K19" s="24">
        <f t="shared" si="0"/>
        <v>62</v>
      </c>
      <c r="IR19" s="1"/>
      <c r="IS19" s="1"/>
    </row>
    <row r="20" spans="1:253" s="4" customFormat="1" ht="12.75" customHeight="1">
      <c r="A20" s="96">
        <v>13</v>
      </c>
      <c r="B20" s="36" t="s">
        <v>560</v>
      </c>
      <c r="C20" s="99" t="s">
        <v>25</v>
      </c>
      <c r="D20" s="155">
        <v>2006</v>
      </c>
      <c r="E20" s="156">
        <v>0</v>
      </c>
      <c r="F20" s="156">
        <v>0</v>
      </c>
      <c r="G20" s="23">
        <v>7</v>
      </c>
      <c r="H20" s="23">
        <v>24</v>
      </c>
      <c r="I20" s="23">
        <v>12</v>
      </c>
      <c r="J20" s="27">
        <v>35.89</v>
      </c>
      <c r="K20" s="24">
        <f t="shared" si="0"/>
        <v>59.89</v>
      </c>
      <c r="IR20" s="1"/>
      <c r="IS20" s="1"/>
    </row>
    <row r="21" spans="1:253" s="4" customFormat="1" ht="12.75" customHeight="1">
      <c r="A21" s="96">
        <v>14</v>
      </c>
      <c r="B21" s="70" t="s">
        <v>561</v>
      </c>
      <c r="C21" s="99" t="s">
        <v>25</v>
      </c>
      <c r="D21" s="155">
        <v>2007</v>
      </c>
      <c r="E21" s="156">
        <v>0</v>
      </c>
      <c r="F21" s="156">
        <v>0</v>
      </c>
      <c r="G21" s="181">
        <v>0</v>
      </c>
      <c r="H21" s="181">
        <v>31</v>
      </c>
      <c r="I21" s="181">
        <v>28</v>
      </c>
      <c r="J21" s="37">
        <v>0</v>
      </c>
      <c r="K21" s="24">
        <f t="shared" si="0"/>
        <v>59</v>
      </c>
      <c r="IR21" s="1"/>
      <c r="IS21" s="1"/>
    </row>
    <row r="22" spans="1:253" s="4" customFormat="1" ht="12.75" customHeight="1">
      <c r="A22" s="96">
        <v>15</v>
      </c>
      <c r="B22" s="66" t="s">
        <v>562</v>
      </c>
      <c r="C22" s="66" t="s">
        <v>135</v>
      </c>
      <c r="D22" s="155">
        <v>2007</v>
      </c>
      <c r="E22" s="59">
        <v>0</v>
      </c>
      <c r="F22" s="156">
        <v>0</v>
      </c>
      <c r="G22" s="181">
        <v>0</v>
      </c>
      <c r="H22" s="181">
        <v>6</v>
      </c>
      <c r="I22" s="181">
        <v>31</v>
      </c>
      <c r="J22" s="186">
        <v>21.34</v>
      </c>
      <c r="K22" s="24">
        <f t="shared" si="0"/>
        <v>52.34</v>
      </c>
      <c r="IR22" s="1"/>
      <c r="IS22" s="1"/>
    </row>
    <row r="23" spans="1:253" s="4" customFormat="1" ht="12.75" customHeight="1">
      <c r="A23" s="96">
        <v>16</v>
      </c>
      <c r="B23" s="36" t="s">
        <v>563</v>
      </c>
      <c r="C23" s="66" t="s">
        <v>73</v>
      </c>
      <c r="D23" s="58">
        <v>2006</v>
      </c>
      <c r="E23" s="156">
        <v>0</v>
      </c>
      <c r="F23" s="156">
        <v>0</v>
      </c>
      <c r="G23" s="181">
        <v>0</v>
      </c>
      <c r="H23" s="37">
        <v>26</v>
      </c>
      <c r="I23" s="37">
        <v>16</v>
      </c>
      <c r="J23" s="77">
        <v>24.25</v>
      </c>
      <c r="K23" s="24">
        <f t="shared" si="0"/>
        <v>50.25</v>
      </c>
      <c r="IR23" s="1"/>
      <c r="IS23" s="1"/>
    </row>
    <row r="24" spans="1:253" s="4" customFormat="1" ht="12.75" customHeight="1">
      <c r="A24" s="96">
        <v>17</v>
      </c>
      <c r="B24" s="36" t="s">
        <v>564</v>
      </c>
      <c r="C24" s="66" t="s">
        <v>73</v>
      </c>
      <c r="D24" s="155">
        <v>2007</v>
      </c>
      <c r="E24" s="59">
        <v>0</v>
      </c>
      <c r="F24" s="156">
        <v>0</v>
      </c>
      <c r="G24" s="181">
        <v>0</v>
      </c>
      <c r="H24" s="37">
        <v>16</v>
      </c>
      <c r="I24" s="37">
        <v>22</v>
      </c>
      <c r="J24" s="77">
        <v>27.16</v>
      </c>
      <c r="K24" s="24">
        <f t="shared" si="0"/>
        <v>49.16</v>
      </c>
      <c r="IR24" s="1"/>
      <c r="IS24" s="1"/>
    </row>
    <row r="25" spans="1:253" s="4" customFormat="1" ht="12.75" customHeight="1">
      <c r="A25" s="96">
        <v>18</v>
      </c>
      <c r="B25" s="36" t="s">
        <v>565</v>
      </c>
      <c r="C25" s="34" t="s">
        <v>58</v>
      </c>
      <c r="D25" s="155">
        <v>2007</v>
      </c>
      <c r="E25" s="59">
        <v>0</v>
      </c>
      <c r="F25" s="156">
        <v>0</v>
      </c>
      <c r="G25" s="181">
        <v>0</v>
      </c>
      <c r="H25" s="181">
        <v>10</v>
      </c>
      <c r="I25" s="181">
        <v>14</v>
      </c>
      <c r="J25" s="186">
        <v>32.98</v>
      </c>
      <c r="K25" s="24">
        <f t="shared" si="0"/>
        <v>46.98</v>
      </c>
      <c r="IR25" s="1"/>
      <c r="IS25" s="1"/>
    </row>
    <row r="26" spans="1:253" s="4" customFormat="1" ht="12.75" customHeight="1">
      <c r="A26" s="96">
        <v>19</v>
      </c>
      <c r="B26" s="36" t="s">
        <v>566</v>
      </c>
      <c r="C26" s="99" t="s">
        <v>71</v>
      </c>
      <c r="D26" s="155">
        <v>2006</v>
      </c>
      <c r="E26" s="156">
        <v>0</v>
      </c>
      <c r="F26" s="156">
        <v>0</v>
      </c>
      <c r="G26" s="30">
        <v>0</v>
      </c>
      <c r="H26" s="30">
        <v>14</v>
      </c>
      <c r="I26" s="30">
        <v>19</v>
      </c>
      <c r="J26" s="31">
        <v>24.25</v>
      </c>
      <c r="K26" s="24">
        <f t="shared" si="0"/>
        <v>43.25</v>
      </c>
      <c r="IR26" s="1"/>
      <c r="IS26" s="1"/>
    </row>
    <row r="27" spans="1:253" s="4" customFormat="1" ht="12.75" customHeight="1">
      <c r="A27" s="96">
        <v>20</v>
      </c>
      <c r="B27" s="36" t="s">
        <v>567</v>
      </c>
      <c r="C27" s="78" t="s">
        <v>272</v>
      </c>
      <c r="D27" s="126">
        <v>2006</v>
      </c>
      <c r="E27" s="59">
        <v>0</v>
      </c>
      <c r="F27" s="156">
        <v>0</v>
      </c>
      <c r="G27" s="30">
        <v>0</v>
      </c>
      <c r="H27" s="30">
        <v>40</v>
      </c>
      <c r="I27" s="30">
        <v>1</v>
      </c>
      <c r="J27" s="37">
        <v>0</v>
      </c>
      <c r="K27" s="24">
        <f t="shared" si="0"/>
        <v>41</v>
      </c>
      <c r="IR27" s="1"/>
      <c r="IS27" s="1"/>
    </row>
    <row r="28" spans="1:253" s="4" customFormat="1" ht="12.75" customHeight="1">
      <c r="A28" s="96">
        <v>21</v>
      </c>
      <c r="B28" s="36" t="s">
        <v>568</v>
      </c>
      <c r="C28" s="66" t="s">
        <v>178</v>
      </c>
      <c r="D28" s="58">
        <v>2006</v>
      </c>
      <c r="E28" s="156">
        <v>0</v>
      </c>
      <c r="F28" s="156">
        <v>0</v>
      </c>
      <c r="G28" s="181">
        <v>0</v>
      </c>
      <c r="H28" s="37">
        <v>8</v>
      </c>
      <c r="I28" s="37">
        <v>10</v>
      </c>
      <c r="J28" s="77">
        <v>30.07</v>
      </c>
      <c r="K28" s="24">
        <f t="shared" si="0"/>
        <v>40.07</v>
      </c>
      <c r="IR28" s="1"/>
      <c r="IS28" s="1"/>
    </row>
    <row r="29" spans="1:253" s="4" customFormat="1" ht="12.75" customHeight="1">
      <c r="A29" s="96">
        <v>22</v>
      </c>
      <c r="B29" s="66" t="s">
        <v>569</v>
      </c>
      <c r="C29" s="66" t="s">
        <v>570</v>
      </c>
      <c r="D29" s="155">
        <v>2007</v>
      </c>
      <c r="E29" s="156">
        <v>0</v>
      </c>
      <c r="F29" s="156">
        <v>0</v>
      </c>
      <c r="G29" s="181">
        <v>0</v>
      </c>
      <c r="H29" s="181">
        <v>34</v>
      </c>
      <c r="I29" s="181">
        <v>2</v>
      </c>
      <c r="J29" s="37">
        <v>0</v>
      </c>
      <c r="K29" s="24">
        <f t="shared" si="0"/>
        <v>36</v>
      </c>
      <c r="IR29" s="1"/>
      <c r="IS29" s="1"/>
    </row>
    <row r="30" spans="1:253" s="4" customFormat="1" ht="12.75" customHeight="1">
      <c r="A30" s="96">
        <v>23</v>
      </c>
      <c r="B30" s="36" t="s">
        <v>571</v>
      </c>
      <c r="C30" s="66" t="s">
        <v>142</v>
      </c>
      <c r="D30" s="58">
        <v>2006</v>
      </c>
      <c r="E30" s="59">
        <v>0</v>
      </c>
      <c r="F30" s="156">
        <v>0</v>
      </c>
      <c r="G30" s="181">
        <v>0</v>
      </c>
      <c r="H30" s="37">
        <v>18</v>
      </c>
      <c r="I30" s="37">
        <v>0</v>
      </c>
      <c r="J30" s="77">
        <v>11.64</v>
      </c>
      <c r="K30" s="24">
        <f t="shared" si="0"/>
        <v>29.64</v>
      </c>
      <c r="IR30" s="1"/>
      <c r="IS30" s="1"/>
    </row>
    <row r="31" spans="1:253" s="4" customFormat="1" ht="12.75" customHeight="1">
      <c r="A31" s="96">
        <v>24</v>
      </c>
      <c r="B31" s="36" t="s">
        <v>572</v>
      </c>
      <c r="C31" s="99" t="s">
        <v>87</v>
      </c>
      <c r="D31" s="155">
        <v>2007</v>
      </c>
      <c r="E31" s="59">
        <v>0</v>
      </c>
      <c r="F31" s="156">
        <v>0</v>
      </c>
      <c r="G31" s="181">
        <v>0</v>
      </c>
      <c r="H31" s="181">
        <v>0</v>
      </c>
      <c r="I31" s="37">
        <v>24</v>
      </c>
      <c r="J31" s="77">
        <v>2.91</v>
      </c>
      <c r="K31" s="24">
        <f t="shared" si="0"/>
        <v>26.91</v>
      </c>
      <c r="IR31" s="1"/>
      <c r="IS31" s="1"/>
    </row>
    <row r="32" spans="1:253" s="4" customFormat="1" ht="12.75" customHeight="1">
      <c r="A32" s="96">
        <v>25</v>
      </c>
      <c r="B32" s="36" t="s">
        <v>573</v>
      </c>
      <c r="C32" s="66" t="s">
        <v>41</v>
      </c>
      <c r="D32" s="126">
        <v>2006</v>
      </c>
      <c r="E32" s="59">
        <v>0</v>
      </c>
      <c r="F32" s="156">
        <v>0</v>
      </c>
      <c r="G32" s="32">
        <v>0</v>
      </c>
      <c r="H32" s="32">
        <v>0</v>
      </c>
      <c r="I32" s="32">
        <v>0</v>
      </c>
      <c r="J32" s="77">
        <v>19.4</v>
      </c>
      <c r="K32" s="24">
        <f t="shared" si="0"/>
        <v>19.4</v>
      </c>
      <c r="IR32" s="1"/>
      <c r="IS32" s="1"/>
    </row>
    <row r="33" spans="1:253" s="4" customFormat="1" ht="12.75" customHeight="1">
      <c r="A33" s="96">
        <v>26</v>
      </c>
      <c r="B33" s="36" t="s">
        <v>574</v>
      </c>
      <c r="C33" s="66" t="s">
        <v>47</v>
      </c>
      <c r="D33" s="155">
        <v>2007</v>
      </c>
      <c r="E33" s="59">
        <v>0</v>
      </c>
      <c r="F33" s="156">
        <v>0</v>
      </c>
      <c r="G33" s="181">
        <v>0</v>
      </c>
      <c r="H33" s="37">
        <v>5</v>
      </c>
      <c r="I33" s="37">
        <v>9</v>
      </c>
      <c r="J33" s="37">
        <v>0</v>
      </c>
      <c r="K33" s="24">
        <f t="shared" si="0"/>
        <v>14</v>
      </c>
      <c r="IP33" s="1"/>
      <c r="IQ33" s="1"/>
      <c r="IR33" s="1"/>
      <c r="IS33" s="1"/>
    </row>
    <row r="34" spans="1:253" s="4" customFormat="1" ht="12.75" customHeight="1">
      <c r="A34" s="96">
        <v>27</v>
      </c>
      <c r="B34" s="36" t="s">
        <v>575</v>
      </c>
      <c r="C34" s="66" t="s">
        <v>36</v>
      </c>
      <c r="D34" s="126">
        <v>2006</v>
      </c>
      <c r="E34" s="156">
        <v>0</v>
      </c>
      <c r="F34" s="156">
        <v>0</v>
      </c>
      <c r="G34" s="32">
        <v>0</v>
      </c>
      <c r="H34" s="32">
        <v>0</v>
      </c>
      <c r="I34" s="32">
        <v>0</v>
      </c>
      <c r="J34" s="77">
        <v>13.58</v>
      </c>
      <c r="K34" s="24">
        <f t="shared" si="0"/>
        <v>13.58</v>
      </c>
      <c r="IP34" s="1"/>
      <c r="IQ34" s="1"/>
      <c r="IR34" s="1"/>
      <c r="IS34" s="1"/>
    </row>
    <row r="35" spans="1:253" s="4" customFormat="1" ht="12.75" customHeight="1">
      <c r="A35" s="96">
        <v>28</v>
      </c>
      <c r="B35" s="36" t="s">
        <v>576</v>
      </c>
      <c r="C35" s="78" t="s">
        <v>131</v>
      </c>
      <c r="D35" s="126">
        <v>2006</v>
      </c>
      <c r="E35" s="59">
        <v>0</v>
      </c>
      <c r="F35" s="156">
        <v>0</v>
      </c>
      <c r="G35" s="37">
        <v>1</v>
      </c>
      <c r="H35" s="37">
        <v>9</v>
      </c>
      <c r="I35" s="37">
        <v>0</v>
      </c>
      <c r="J35" s="37">
        <v>0</v>
      </c>
      <c r="K35" s="24">
        <f t="shared" si="0"/>
        <v>10</v>
      </c>
      <c r="IP35" s="1"/>
      <c r="IQ35" s="1"/>
      <c r="IR35" s="1"/>
      <c r="IS35" s="1"/>
    </row>
    <row r="36" spans="1:253" s="4" customFormat="1" ht="12.75" customHeight="1">
      <c r="A36" s="96">
        <v>29</v>
      </c>
      <c r="B36" s="66" t="s">
        <v>577</v>
      </c>
      <c r="C36" s="66" t="s">
        <v>578</v>
      </c>
      <c r="D36" s="124">
        <v>2007</v>
      </c>
      <c r="E36" s="156">
        <v>0</v>
      </c>
      <c r="F36" s="156">
        <v>0</v>
      </c>
      <c r="G36" s="37">
        <v>0</v>
      </c>
      <c r="H36" s="181">
        <v>0</v>
      </c>
      <c r="I36" s="181">
        <v>7</v>
      </c>
      <c r="J36" s="186">
        <v>2.91</v>
      </c>
      <c r="K36" s="24">
        <f t="shared" si="0"/>
        <v>9.91</v>
      </c>
      <c r="IP36" s="1"/>
      <c r="IQ36" s="1"/>
      <c r="IR36" s="1"/>
      <c r="IS36" s="1"/>
    </row>
    <row r="37" spans="1:253" s="4" customFormat="1" ht="12.75" customHeight="1">
      <c r="A37" s="96">
        <v>30</v>
      </c>
      <c r="B37" s="66" t="s">
        <v>579</v>
      </c>
      <c r="C37" s="99" t="s">
        <v>115</v>
      </c>
      <c r="D37" s="126">
        <v>2006</v>
      </c>
      <c r="E37" s="59">
        <v>0</v>
      </c>
      <c r="F37" s="156">
        <v>0</v>
      </c>
      <c r="G37" s="37">
        <v>6</v>
      </c>
      <c r="H37" s="37">
        <v>3</v>
      </c>
      <c r="I37" s="37">
        <v>0</v>
      </c>
      <c r="J37" s="37">
        <v>0</v>
      </c>
      <c r="K37" s="24">
        <f t="shared" si="0"/>
        <v>9</v>
      </c>
      <c r="IP37" s="1"/>
      <c r="IQ37" s="1"/>
      <c r="IR37" s="1"/>
      <c r="IS37" s="1"/>
    </row>
    <row r="38" spans="1:253" s="4" customFormat="1" ht="12.75" customHeight="1">
      <c r="A38" s="96">
        <v>31</v>
      </c>
      <c r="B38" s="36" t="s">
        <v>580</v>
      </c>
      <c r="C38" s="99" t="s">
        <v>21</v>
      </c>
      <c r="D38" s="155">
        <v>2007</v>
      </c>
      <c r="E38" s="156">
        <v>0</v>
      </c>
      <c r="F38" s="156">
        <v>0</v>
      </c>
      <c r="G38" s="181">
        <v>0</v>
      </c>
      <c r="H38" s="181">
        <v>0</v>
      </c>
      <c r="I38" s="37">
        <v>6</v>
      </c>
      <c r="J38" s="77">
        <v>2.91</v>
      </c>
      <c r="K38" s="24">
        <f t="shared" si="0"/>
        <v>8.91</v>
      </c>
      <c r="IP38" s="1"/>
      <c r="IQ38" s="1"/>
      <c r="IR38" s="1"/>
      <c r="IS38" s="1"/>
    </row>
    <row r="39" spans="1:253" s="4" customFormat="1" ht="12.75" customHeight="1">
      <c r="A39" s="96">
        <v>32</v>
      </c>
      <c r="B39" s="36" t="s">
        <v>581</v>
      </c>
      <c r="C39" s="66" t="s">
        <v>427</v>
      </c>
      <c r="D39" s="155">
        <v>2007</v>
      </c>
      <c r="E39" s="59">
        <v>0</v>
      </c>
      <c r="F39" s="156">
        <v>0</v>
      </c>
      <c r="G39" s="32">
        <v>0</v>
      </c>
      <c r="H39" s="32">
        <v>0</v>
      </c>
      <c r="I39" s="32">
        <v>0</v>
      </c>
      <c r="J39" s="77">
        <v>8.73</v>
      </c>
      <c r="K39" s="24">
        <f t="shared" si="0"/>
        <v>8.73</v>
      </c>
      <c r="IP39" s="1"/>
      <c r="IQ39" s="1"/>
      <c r="IR39" s="1"/>
      <c r="IS39" s="1"/>
    </row>
    <row r="40" spans="1:253" s="4" customFormat="1" ht="12.75" customHeight="1">
      <c r="A40" s="96">
        <v>32</v>
      </c>
      <c r="B40" s="36" t="s">
        <v>582</v>
      </c>
      <c r="C40" s="66" t="s">
        <v>36</v>
      </c>
      <c r="D40" s="126">
        <v>2006</v>
      </c>
      <c r="E40" s="156">
        <v>0</v>
      </c>
      <c r="F40" s="156">
        <v>0</v>
      </c>
      <c r="G40" s="32">
        <v>0</v>
      </c>
      <c r="H40" s="32">
        <v>0</v>
      </c>
      <c r="I40" s="32">
        <v>0</v>
      </c>
      <c r="J40" s="77">
        <v>8.73</v>
      </c>
      <c r="K40" s="24">
        <f t="shared" si="0"/>
        <v>8.73</v>
      </c>
      <c r="IP40" s="1"/>
      <c r="IQ40" s="1"/>
      <c r="IR40" s="1"/>
      <c r="IS40" s="1"/>
    </row>
    <row r="41" spans="1:253" s="4" customFormat="1" ht="12.75" customHeight="1">
      <c r="A41" s="96">
        <v>32</v>
      </c>
      <c r="B41" s="36" t="s">
        <v>583</v>
      </c>
      <c r="C41" s="66" t="s">
        <v>21</v>
      </c>
      <c r="D41" s="155">
        <v>2007</v>
      </c>
      <c r="E41" s="59">
        <v>0</v>
      </c>
      <c r="F41" s="156">
        <v>0</v>
      </c>
      <c r="G41" s="32">
        <v>0</v>
      </c>
      <c r="H41" s="32">
        <v>0</v>
      </c>
      <c r="I41" s="32">
        <v>0</v>
      </c>
      <c r="J41" s="77">
        <v>8.73</v>
      </c>
      <c r="K41" s="24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6">
        <v>35</v>
      </c>
      <c r="B42" s="36" t="s">
        <v>584</v>
      </c>
      <c r="C42" s="99" t="s">
        <v>29</v>
      </c>
      <c r="D42" s="155">
        <v>2007</v>
      </c>
      <c r="E42" s="156">
        <v>0</v>
      </c>
      <c r="F42" s="156">
        <v>0</v>
      </c>
      <c r="G42" s="181">
        <v>0</v>
      </c>
      <c r="H42" s="181">
        <v>0</v>
      </c>
      <c r="I42" s="37">
        <v>8</v>
      </c>
      <c r="J42" s="37">
        <v>0</v>
      </c>
      <c r="K42" s="24">
        <f t="shared" si="0"/>
        <v>8</v>
      </c>
      <c r="IP42" s="1"/>
      <c r="IQ42" s="1"/>
      <c r="IR42" s="1"/>
      <c r="IS42" s="1"/>
    </row>
    <row r="43" spans="1:253" s="4" customFormat="1" ht="12.75" customHeight="1">
      <c r="A43" s="96">
        <v>36</v>
      </c>
      <c r="B43" s="36" t="s">
        <v>585</v>
      </c>
      <c r="C43" s="66" t="s">
        <v>38</v>
      </c>
      <c r="D43" s="155">
        <v>2007</v>
      </c>
      <c r="E43" s="59">
        <v>0</v>
      </c>
      <c r="F43" s="156">
        <v>0</v>
      </c>
      <c r="G43" s="181">
        <v>0</v>
      </c>
      <c r="H43" s="37">
        <v>7</v>
      </c>
      <c r="I43" s="37">
        <v>0</v>
      </c>
      <c r="J43" s="37">
        <v>0</v>
      </c>
      <c r="K43" s="24">
        <f t="shared" si="0"/>
        <v>7</v>
      </c>
      <c r="IP43" s="1"/>
      <c r="IQ43" s="1"/>
      <c r="IR43" s="1"/>
      <c r="IS43" s="1"/>
    </row>
    <row r="44" spans="1:253" s="4" customFormat="1" ht="12.75" customHeight="1">
      <c r="A44" s="96">
        <v>37</v>
      </c>
      <c r="B44" s="36" t="s">
        <v>586</v>
      </c>
      <c r="C44" s="66" t="s">
        <v>73</v>
      </c>
      <c r="D44" s="155">
        <v>2007</v>
      </c>
      <c r="E44" s="156">
        <v>0</v>
      </c>
      <c r="F44" s="156">
        <v>0</v>
      </c>
      <c r="G44" s="32">
        <v>0</v>
      </c>
      <c r="H44" s="32">
        <v>0</v>
      </c>
      <c r="I44" s="32">
        <v>0</v>
      </c>
      <c r="J44" s="77">
        <v>6.79</v>
      </c>
      <c r="K44" s="24">
        <f t="shared" si="0"/>
        <v>6.79</v>
      </c>
      <c r="IP44" s="1"/>
      <c r="IQ44" s="1"/>
      <c r="IR44" s="1"/>
      <c r="IS44" s="1"/>
    </row>
    <row r="45" spans="1:253" s="4" customFormat="1" ht="12.75" customHeight="1">
      <c r="A45" s="96">
        <v>38</v>
      </c>
      <c r="B45" s="36" t="s">
        <v>587</v>
      </c>
      <c r="C45" s="66" t="s">
        <v>38</v>
      </c>
      <c r="D45" s="155">
        <v>2007</v>
      </c>
      <c r="E45" s="59">
        <v>0</v>
      </c>
      <c r="F45" s="156">
        <v>0</v>
      </c>
      <c r="G45" s="32">
        <v>0</v>
      </c>
      <c r="H45" s="32">
        <v>0</v>
      </c>
      <c r="I45" s="32">
        <v>0</v>
      </c>
      <c r="J45" s="77">
        <v>5.82</v>
      </c>
      <c r="K45" s="24">
        <f t="shared" si="0"/>
        <v>5.82</v>
      </c>
      <c r="IP45" s="1"/>
      <c r="IQ45" s="1"/>
      <c r="IR45" s="1"/>
      <c r="IS45" s="1"/>
    </row>
    <row r="46" spans="1:253" s="4" customFormat="1" ht="12.75" customHeight="1">
      <c r="A46" s="96">
        <v>39</v>
      </c>
      <c r="B46" s="36" t="s">
        <v>588</v>
      </c>
      <c r="C46" s="99" t="s">
        <v>25</v>
      </c>
      <c r="D46" s="155">
        <v>2007</v>
      </c>
      <c r="E46" s="59">
        <v>0</v>
      </c>
      <c r="F46" s="156">
        <v>0</v>
      </c>
      <c r="G46" s="181">
        <v>0</v>
      </c>
      <c r="H46" s="181">
        <v>0</v>
      </c>
      <c r="I46" s="37">
        <v>5</v>
      </c>
      <c r="J46" s="37">
        <v>0</v>
      </c>
      <c r="K46" s="24">
        <f t="shared" si="0"/>
        <v>5</v>
      </c>
      <c r="IP46" s="1"/>
      <c r="IQ46" s="1"/>
      <c r="IR46" s="1"/>
      <c r="IS46" s="1"/>
    </row>
    <row r="47" spans="1:253" s="4" customFormat="1" ht="12.75" customHeight="1">
      <c r="A47" s="96">
        <v>40</v>
      </c>
      <c r="B47" s="36" t="s">
        <v>589</v>
      </c>
      <c r="C47" s="66" t="s">
        <v>19</v>
      </c>
      <c r="D47" s="155">
        <v>2007</v>
      </c>
      <c r="E47" s="156">
        <v>0</v>
      </c>
      <c r="F47" s="156">
        <v>0</v>
      </c>
      <c r="G47" s="32">
        <v>0</v>
      </c>
      <c r="H47" s="32">
        <v>0</v>
      </c>
      <c r="I47" s="32">
        <v>0</v>
      </c>
      <c r="J47" s="77">
        <v>4.85</v>
      </c>
      <c r="K47" s="24">
        <f t="shared" si="0"/>
        <v>4.85</v>
      </c>
      <c r="IP47" s="1"/>
      <c r="IQ47" s="1"/>
      <c r="IR47" s="1"/>
      <c r="IS47" s="1"/>
    </row>
    <row r="48" spans="1:253" s="4" customFormat="1" ht="12.75" customHeight="1">
      <c r="A48" s="96">
        <v>41</v>
      </c>
      <c r="B48" s="36" t="s">
        <v>590</v>
      </c>
      <c r="C48" s="99" t="s">
        <v>25</v>
      </c>
      <c r="D48" s="155">
        <v>2006</v>
      </c>
      <c r="E48" s="156">
        <v>0</v>
      </c>
      <c r="F48" s="156">
        <v>0</v>
      </c>
      <c r="G48" s="181">
        <v>0</v>
      </c>
      <c r="H48" s="37">
        <v>4</v>
      </c>
      <c r="I48" s="37">
        <v>0</v>
      </c>
      <c r="J48" s="37">
        <v>0</v>
      </c>
      <c r="K48" s="24">
        <f t="shared" si="0"/>
        <v>4</v>
      </c>
      <c r="IP48" s="1"/>
      <c r="IQ48" s="1"/>
      <c r="IR48" s="1"/>
      <c r="IS48" s="1"/>
    </row>
    <row r="49" spans="1:253" s="4" customFormat="1" ht="12.75" customHeight="1">
      <c r="A49" s="96">
        <v>41</v>
      </c>
      <c r="B49" s="36" t="s">
        <v>591</v>
      </c>
      <c r="C49" s="99" t="s">
        <v>592</v>
      </c>
      <c r="D49" s="155">
        <v>2007</v>
      </c>
      <c r="E49" s="59">
        <v>0</v>
      </c>
      <c r="F49" s="156">
        <v>0</v>
      </c>
      <c r="G49" s="181">
        <v>0</v>
      </c>
      <c r="H49" s="181">
        <v>0</v>
      </c>
      <c r="I49" s="37">
        <v>4</v>
      </c>
      <c r="J49" s="37">
        <v>0</v>
      </c>
      <c r="K49" s="24">
        <f t="shared" si="0"/>
        <v>4</v>
      </c>
      <c r="IP49" s="1"/>
      <c r="IQ49" s="1"/>
      <c r="IR49" s="1"/>
      <c r="IS49" s="1"/>
    </row>
    <row r="50" spans="1:253" s="4" customFormat="1" ht="12.75" customHeight="1">
      <c r="A50" s="96">
        <v>43</v>
      </c>
      <c r="B50" s="187" t="s">
        <v>593</v>
      </c>
      <c r="C50" s="66" t="s">
        <v>19</v>
      </c>
      <c r="D50" s="155">
        <v>2007</v>
      </c>
      <c r="E50" s="156">
        <v>0</v>
      </c>
      <c r="F50" s="156">
        <v>0</v>
      </c>
      <c r="G50" s="37">
        <v>0</v>
      </c>
      <c r="H50" s="181">
        <v>0</v>
      </c>
      <c r="I50" s="181">
        <v>3</v>
      </c>
      <c r="J50" s="37">
        <v>0</v>
      </c>
      <c r="K50" s="24">
        <f t="shared" si="0"/>
        <v>3</v>
      </c>
      <c r="IP50" s="1"/>
      <c r="IQ50" s="1"/>
      <c r="IR50" s="1"/>
      <c r="IS50" s="1"/>
    </row>
    <row r="51" spans="1:253" s="4" customFormat="1" ht="12.75" customHeight="1">
      <c r="A51" s="96">
        <v>44</v>
      </c>
      <c r="B51" s="66" t="s">
        <v>594</v>
      </c>
      <c r="C51" s="66" t="s">
        <v>41</v>
      </c>
      <c r="D51" s="126">
        <v>2006</v>
      </c>
      <c r="E51" s="156">
        <v>0</v>
      </c>
      <c r="F51" s="156">
        <v>0</v>
      </c>
      <c r="G51" s="37">
        <v>2</v>
      </c>
      <c r="H51" s="181">
        <v>0</v>
      </c>
      <c r="I51" s="37">
        <v>0</v>
      </c>
      <c r="J51" s="37">
        <v>0</v>
      </c>
      <c r="K51" s="24">
        <f t="shared" si="0"/>
        <v>2</v>
      </c>
      <c r="IP51" s="1"/>
      <c r="IQ51" s="1"/>
      <c r="IR51" s="1"/>
      <c r="IS51" s="1"/>
    </row>
    <row r="52" spans="1:253" s="4" customFormat="1" ht="12.75" customHeight="1">
      <c r="A52" s="96">
        <v>44</v>
      </c>
      <c r="B52" s="36" t="s">
        <v>595</v>
      </c>
      <c r="C52" s="99" t="s">
        <v>142</v>
      </c>
      <c r="D52" s="155">
        <v>2007</v>
      </c>
      <c r="E52" s="59">
        <v>0</v>
      </c>
      <c r="F52" s="156">
        <v>0</v>
      </c>
      <c r="G52" s="181">
        <v>0</v>
      </c>
      <c r="H52" s="37">
        <v>2</v>
      </c>
      <c r="I52" s="37">
        <v>0</v>
      </c>
      <c r="J52" s="37">
        <v>0</v>
      </c>
      <c r="K52" s="24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6">
        <v>46</v>
      </c>
      <c r="B53" s="36" t="s">
        <v>596</v>
      </c>
      <c r="C53" s="99" t="s">
        <v>135</v>
      </c>
      <c r="D53" s="155">
        <v>2006</v>
      </c>
      <c r="E53" s="156">
        <v>0</v>
      </c>
      <c r="F53" s="156">
        <v>0</v>
      </c>
      <c r="G53" s="181">
        <v>0</v>
      </c>
      <c r="H53" s="37">
        <v>1</v>
      </c>
      <c r="I53" s="37">
        <v>0</v>
      </c>
      <c r="J53" s="37">
        <v>0</v>
      </c>
      <c r="K53" s="24">
        <f t="shared" si="0"/>
        <v>1</v>
      </c>
      <c r="IP53" s="1"/>
      <c r="IQ53" s="1"/>
      <c r="IR53" s="1"/>
      <c r="IS53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4.625" style="1" customWidth="1"/>
    <col min="5" max="5" width="10.50390625" style="1" customWidth="1"/>
    <col min="6" max="6" width="8.625" style="1" customWidth="1"/>
    <col min="7" max="7" width="7.50390625" style="41" customWidth="1"/>
    <col min="8" max="8" width="9.875" style="1" customWidth="1"/>
    <col min="9" max="9" width="9.125" style="1" customWidth="1"/>
    <col min="10" max="10" width="9.50390625" style="1" customWidth="1"/>
    <col min="11" max="11" width="9.625" style="1" customWidth="1"/>
    <col min="12" max="25" width="7.50390625" style="1" customWidth="1"/>
    <col min="26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2"/>
      <c r="D2" s="42"/>
      <c r="E2" s="42"/>
      <c r="F2" s="42"/>
      <c r="G2" s="43"/>
    </row>
    <row r="3" spans="1:25" ht="16.5" customHeight="1">
      <c r="A3" s="44" t="s">
        <v>60</v>
      </c>
      <c r="B3" s="45"/>
      <c r="C3" s="45"/>
      <c r="D3" s="45"/>
      <c r="E3" s="45"/>
      <c r="F3" s="45"/>
      <c r="G3" s="4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25" customHeight="1">
      <c r="A4" s="47"/>
      <c r="B4" s="48"/>
      <c r="C4" s="48"/>
      <c r="D4" s="47"/>
      <c r="E4" s="47"/>
      <c r="F4" s="47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0.5" customHeight="1">
      <c r="A5" s="47"/>
      <c r="B5" s="48"/>
      <c r="C5" s="48"/>
      <c r="D5" s="50"/>
      <c r="E5" s="50"/>
      <c r="F5" s="50"/>
      <c r="G5" s="51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12" ht="24" customHeight="1">
      <c r="A6" s="52" t="s">
        <v>2</v>
      </c>
      <c r="B6" s="53" t="s">
        <v>3</v>
      </c>
      <c r="C6" s="53" t="s">
        <v>4</v>
      </c>
      <c r="D6" s="52" t="s">
        <v>61</v>
      </c>
      <c r="E6" s="12" t="s">
        <v>6</v>
      </c>
      <c r="F6" s="54" t="s">
        <v>7</v>
      </c>
      <c r="G6" s="52" t="s">
        <v>62</v>
      </c>
      <c r="H6" s="13" t="s">
        <v>63</v>
      </c>
      <c r="I6" s="13" t="s">
        <v>64</v>
      </c>
      <c r="J6" s="13" t="s">
        <v>65</v>
      </c>
      <c r="K6" s="13" t="s">
        <v>12</v>
      </c>
      <c r="L6" s="55" t="s">
        <v>66</v>
      </c>
    </row>
    <row r="7" spans="1:12" ht="24.75" customHeight="1">
      <c r="A7" s="52"/>
      <c r="B7" s="52"/>
      <c r="C7" s="52"/>
      <c r="D7" s="52"/>
      <c r="E7" s="12"/>
      <c r="F7" s="54"/>
      <c r="G7" s="52"/>
      <c r="H7" s="13"/>
      <c r="I7" s="13"/>
      <c r="J7" s="13">
        <v>44283</v>
      </c>
      <c r="K7" s="13"/>
      <c r="L7" s="55"/>
    </row>
    <row r="8" spans="1:12" ht="12.75" customHeight="1">
      <c r="A8" s="52"/>
      <c r="B8" s="52"/>
      <c r="C8" s="52"/>
      <c r="D8" s="52"/>
      <c r="E8" s="12">
        <v>1.2</v>
      </c>
      <c r="F8" s="12">
        <v>1.5</v>
      </c>
      <c r="G8" s="52"/>
      <c r="H8" s="15" t="s">
        <v>67</v>
      </c>
      <c r="I8" s="15" t="s">
        <v>68</v>
      </c>
      <c r="J8" s="15" t="s">
        <v>69</v>
      </c>
      <c r="K8" s="15" t="s">
        <v>70</v>
      </c>
      <c r="L8" s="55"/>
    </row>
    <row r="9" spans="1:12" s="65" customFormat="1" ht="14.25" customHeight="1">
      <c r="A9" s="56">
        <v>1</v>
      </c>
      <c r="B9" s="57" t="s">
        <v>24</v>
      </c>
      <c r="C9" s="57" t="s">
        <v>25</v>
      </c>
      <c r="D9" s="58">
        <v>2002</v>
      </c>
      <c r="E9" s="59">
        <v>56.4</v>
      </c>
      <c r="F9" s="60">
        <v>13.5</v>
      </c>
      <c r="G9" s="61">
        <v>89.6</v>
      </c>
      <c r="H9" s="62">
        <v>41.8</v>
      </c>
      <c r="I9" s="62">
        <v>52.8</v>
      </c>
      <c r="J9" s="63">
        <v>99</v>
      </c>
      <c r="K9" s="63">
        <v>70</v>
      </c>
      <c r="L9" s="64">
        <f aca="true" t="shared" si="0" ref="L9:L36">LARGE(E9:F9,1)+LARGE(E9:F9,2)+G9+LARGE(H9:K9,1)+LARGE(H9:K9,2)</f>
        <v>328.5</v>
      </c>
    </row>
    <row r="10" spans="1:12" s="65" customFormat="1" ht="14.25" customHeight="1">
      <c r="A10" s="56">
        <v>2</v>
      </c>
      <c r="B10" s="66" t="s">
        <v>35</v>
      </c>
      <c r="C10" s="39" t="s">
        <v>36</v>
      </c>
      <c r="D10" s="58">
        <v>2003</v>
      </c>
      <c r="E10" s="59">
        <v>28.8</v>
      </c>
      <c r="F10" s="60">
        <v>12</v>
      </c>
      <c r="G10" s="67">
        <v>100.3</v>
      </c>
      <c r="H10" s="68">
        <v>41.6</v>
      </c>
      <c r="I10" s="68">
        <v>76.8</v>
      </c>
      <c r="J10" s="69">
        <v>79.2</v>
      </c>
      <c r="K10" s="69">
        <v>56</v>
      </c>
      <c r="L10" s="64">
        <f t="shared" si="0"/>
        <v>297.1</v>
      </c>
    </row>
    <row r="11" spans="1:12" s="65" customFormat="1" ht="14.25" customHeight="1">
      <c r="A11" s="56">
        <v>3</v>
      </c>
      <c r="B11" s="57" t="s">
        <v>30</v>
      </c>
      <c r="C11" s="57" t="s">
        <v>47</v>
      </c>
      <c r="D11" s="58">
        <v>2002</v>
      </c>
      <c r="E11" s="59">
        <v>21.6</v>
      </c>
      <c r="F11" s="60">
        <v>3</v>
      </c>
      <c r="G11" s="61">
        <v>105.1</v>
      </c>
      <c r="H11" s="62">
        <v>60.8</v>
      </c>
      <c r="I11" s="62">
        <v>45.12</v>
      </c>
      <c r="J11" s="63">
        <v>64.35</v>
      </c>
      <c r="K11" s="63">
        <v>0</v>
      </c>
      <c r="L11" s="64">
        <f t="shared" si="0"/>
        <v>254.84999999999997</v>
      </c>
    </row>
    <row r="12" spans="1:12" s="65" customFormat="1" ht="14.25" customHeight="1">
      <c r="A12" s="56">
        <v>4</v>
      </c>
      <c r="B12" s="66" t="s">
        <v>32</v>
      </c>
      <c r="C12" s="39" t="s">
        <v>33</v>
      </c>
      <c r="D12" s="58">
        <v>2003</v>
      </c>
      <c r="E12" s="59">
        <v>9.6</v>
      </c>
      <c r="F12" s="59">
        <v>0</v>
      </c>
      <c r="G12" s="67">
        <v>30</v>
      </c>
      <c r="H12" s="68">
        <v>51.2</v>
      </c>
      <c r="I12" s="68">
        <v>96</v>
      </c>
      <c r="J12" s="69">
        <v>46.53</v>
      </c>
      <c r="K12" s="63">
        <v>0</v>
      </c>
      <c r="L12" s="64">
        <f t="shared" si="0"/>
        <v>186.8</v>
      </c>
    </row>
    <row r="13" spans="1:12" s="65" customFormat="1" ht="14.25" customHeight="1">
      <c r="A13" s="56">
        <v>5</v>
      </c>
      <c r="B13" s="70" t="s">
        <v>18</v>
      </c>
      <c r="C13" s="57" t="s">
        <v>19</v>
      </c>
      <c r="D13" s="58">
        <v>2003</v>
      </c>
      <c r="E13" s="59">
        <v>0</v>
      </c>
      <c r="F13" s="59">
        <v>0</v>
      </c>
      <c r="G13" s="67">
        <v>37.2</v>
      </c>
      <c r="H13" s="68">
        <v>64</v>
      </c>
      <c r="I13" s="68">
        <v>62.4</v>
      </c>
      <c r="J13" s="69">
        <v>23.76</v>
      </c>
      <c r="K13" s="63">
        <v>0</v>
      </c>
      <c r="L13" s="64">
        <f t="shared" si="0"/>
        <v>163.6</v>
      </c>
    </row>
    <row r="14" spans="1:12" s="65" customFormat="1" ht="14.25" customHeight="1">
      <c r="A14" s="56">
        <v>6</v>
      </c>
      <c r="B14" s="70" t="s">
        <v>20</v>
      </c>
      <c r="C14" s="57" t="s">
        <v>21</v>
      </c>
      <c r="D14" s="58">
        <v>2003</v>
      </c>
      <c r="E14" s="37">
        <v>0</v>
      </c>
      <c r="F14" s="59">
        <v>0</v>
      </c>
      <c r="G14" s="67">
        <v>33.5</v>
      </c>
      <c r="H14" s="68">
        <v>27.52</v>
      </c>
      <c r="I14" s="68">
        <v>48.96</v>
      </c>
      <c r="J14" s="69">
        <v>50.49</v>
      </c>
      <c r="K14" s="69">
        <v>38.5</v>
      </c>
      <c r="L14" s="64">
        <f t="shared" si="0"/>
        <v>132.95000000000002</v>
      </c>
    </row>
    <row r="15" spans="1:12" s="65" customFormat="1" ht="14.25" customHeight="1">
      <c r="A15" s="56">
        <v>7</v>
      </c>
      <c r="B15" s="70" t="s">
        <v>26</v>
      </c>
      <c r="C15" s="57" t="s">
        <v>27</v>
      </c>
      <c r="D15" s="58">
        <v>2003</v>
      </c>
      <c r="E15" s="37">
        <v>0</v>
      </c>
      <c r="F15" s="59">
        <v>0</v>
      </c>
      <c r="G15" s="67">
        <v>13.8</v>
      </c>
      <c r="H15" s="68">
        <v>23.680000000000003</v>
      </c>
      <c r="I15" s="68">
        <v>41.28</v>
      </c>
      <c r="J15" s="69">
        <v>54.45</v>
      </c>
      <c r="K15" s="69">
        <v>35.7</v>
      </c>
      <c r="L15" s="64">
        <f t="shared" si="0"/>
        <v>109.53</v>
      </c>
    </row>
    <row r="16" spans="1:12" s="65" customFormat="1" ht="14.25" customHeight="1">
      <c r="A16" s="56">
        <v>8</v>
      </c>
      <c r="B16" s="57" t="s">
        <v>28</v>
      </c>
      <c r="C16" s="71" t="s">
        <v>29</v>
      </c>
      <c r="D16" s="58">
        <v>2002</v>
      </c>
      <c r="E16" s="37">
        <v>0</v>
      </c>
      <c r="F16" s="59">
        <v>0</v>
      </c>
      <c r="G16" s="61">
        <v>18.9</v>
      </c>
      <c r="H16" s="23">
        <v>30.4</v>
      </c>
      <c r="I16" s="23">
        <v>38.4</v>
      </c>
      <c r="J16" s="27">
        <v>42.57</v>
      </c>
      <c r="K16" s="27">
        <v>25.9</v>
      </c>
      <c r="L16" s="64">
        <f t="shared" si="0"/>
        <v>99.87</v>
      </c>
    </row>
    <row r="17" spans="1:12" ht="15" customHeight="1">
      <c r="A17" s="56">
        <v>10</v>
      </c>
      <c r="B17" s="57" t="s">
        <v>22</v>
      </c>
      <c r="C17" s="57" t="s">
        <v>71</v>
      </c>
      <c r="D17" s="58">
        <v>2002</v>
      </c>
      <c r="E17" s="37">
        <v>0</v>
      </c>
      <c r="F17" s="59">
        <v>0</v>
      </c>
      <c r="G17" s="29">
        <v>4.5</v>
      </c>
      <c r="H17" s="23">
        <v>38.76</v>
      </c>
      <c r="I17" s="23">
        <v>18.24</v>
      </c>
      <c r="J17" s="27">
        <v>30.69</v>
      </c>
      <c r="K17" s="27">
        <v>45.5</v>
      </c>
      <c r="L17" s="64">
        <f t="shared" si="0"/>
        <v>88.75999999999999</v>
      </c>
    </row>
    <row r="18" spans="1:12" ht="15" customHeight="1">
      <c r="A18" s="56">
        <v>9</v>
      </c>
      <c r="B18" s="72" t="s">
        <v>52</v>
      </c>
      <c r="C18" s="39" t="s">
        <v>72</v>
      </c>
      <c r="D18" s="58">
        <v>2002</v>
      </c>
      <c r="E18" s="37">
        <v>0</v>
      </c>
      <c r="F18" s="59">
        <v>0</v>
      </c>
      <c r="G18" s="73">
        <v>7</v>
      </c>
      <c r="H18" s="74">
        <v>25.84</v>
      </c>
      <c r="I18" s="74">
        <v>35.52</v>
      </c>
      <c r="J18" s="75">
        <v>39.6</v>
      </c>
      <c r="K18" s="75">
        <v>30.1</v>
      </c>
      <c r="L18" s="64">
        <f t="shared" si="0"/>
        <v>82.12</v>
      </c>
    </row>
    <row r="19" spans="1:12" ht="15" customHeight="1">
      <c r="A19" s="56">
        <v>11</v>
      </c>
      <c r="B19" s="70" t="s">
        <v>37</v>
      </c>
      <c r="C19" s="57" t="s">
        <v>38</v>
      </c>
      <c r="D19" s="58">
        <v>2002</v>
      </c>
      <c r="E19" s="37">
        <v>0</v>
      </c>
      <c r="F19" s="59">
        <v>0</v>
      </c>
      <c r="G19" s="37">
        <v>0</v>
      </c>
      <c r="H19" s="37">
        <v>0</v>
      </c>
      <c r="I19" s="68">
        <v>26.88</v>
      </c>
      <c r="J19" s="69">
        <v>33.66</v>
      </c>
      <c r="K19" s="69">
        <v>32.9</v>
      </c>
      <c r="L19" s="64">
        <f t="shared" si="0"/>
        <v>66.56</v>
      </c>
    </row>
    <row r="20" spans="1:12" ht="15" customHeight="1">
      <c r="A20" s="56">
        <v>12</v>
      </c>
      <c r="B20" s="70" t="s">
        <v>44</v>
      </c>
      <c r="C20" s="39" t="s">
        <v>73</v>
      </c>
      <c r="D20" s="58">
        <v>2003</v>
      </c>
      <c r="E20" s="37">
        <v>0</v>
      </c>
      <c r="F20" s="59">
        <v>0</v>
      </c>
      <c r="G20" s="37">
        <v>0</v>
      </c>
      <c r="H20" s="68">
        <v>10.240000000000002</v>
      </c>
      <c r="I20" s="68">
        <v>23.04</v>
      </c>
      <c r="J20" s="69">
        <v>36.63</v>
      </c>
      <c r="K20" s="63">
        <v>0</v>
      </c>
      <c r="L20" s="64">
        <f t="shared" si="0"/>
        <v>59.67</v>
      </c>
    </row>
    <row r="21" spans="1:12" ht="15" customHeight="1">
      <c r="A21" s="56">
        <v>13</v>
      </c>
      <c r="B21" s="70" t="s">
        <v>49</v>
      </c>
      <c r="C21" s="39" t="s">
        <v>36</v>
      </c>
      <c r="D21" s="58">
        <v>2003</v>
      </c>
      <c r="E21" s="37">
        <v>0</v>
      </c>
      <c r="F21" s="59">
        <v>0</v>
      </c>
      <c r="G21" s="37">
        <v>0</v>
      </c>
      <c r="H21" s="68">
        <v>21.76</v>
      </c>
      <c r="I21" s="68">
        <v>32.64</v>
      </c>
      <c r="J21" s="69">
        <v>25.74</v>
      </c>
      <c r="K21" s="63">
        <v>0</v>
      </c>
      <c r="L21" s="64">
        <f t="shared" si="0"/>
        <v>58.379999999999995</v>
      </c>
    </row>
    <row r="22" spans="1:12" ht="15" customHeight="1">
      <c r="A22" s="56">
        <v>14</v>
      </c>
      <c r="B22" s="70" t="s">
        <v>34</v>
      </c>
      <c r="C22" s="57" t="s">
        <v>25</v>
      </c>
      <c r="D22" s="58">
        <v>2002</v>
      </c>
      <c r="E22" s="37">
        <v>0</v>
      </c>
      <c r="F22" s="59">
        <v>0</v>
      </c>
      <c r="G22" s="37">
        <v>0</v>
      </c>
      <c r="H22" s="37">
        <v>0</v>
      </c>
      <c r="I22" s="68">
        <v>24.96</v>
      </c>
      <c r="J22" s="69">
        <v>21.78</v>
      </c>
      <c r="K22" s="63">
        <v>0</v>
      </c>
      <c r="L22" s="64">
        <f t="shared" si="0"/>
        <v>46.74</v>
      </c>
    </row>
    <row r="23" spans="1:12" ht="15" customHeight="1">
      <c r="A23" s="56">
        <v>15</v>
      </c>
      <c r="B23" s="57" t="s">
        <v>39</v>
      </c>
      <c r="C23" s="39" t="s">
        <v>38</v>
      </c>
      <c r="D23" s="58">
        <v>2002</v>
      </c>
      <c r="E23" s="37">
        <v>0</v>
      </c>
      <c r="F23" s="59">
        <v>0</v>
      </c>
      <c r="G23" s="76">
        <v>0</v>
      </c>
      <c r="H23" s="23">
        <v>21.28</v>
      </c>
      <c r="I23" s="37">
        <v>0</v>
      </c>
      <c r="J23" s="77">
        <v>15.84</v>
      </c>
      <c r="K23" s="77">
        <v>23.8</v>
      </c>
      <c r="L23" s="64">
        <f t="shared" si="0"/>
        <v>45.08</v>
      </c>
    </row>
    <row r="24" spans="1:12" ht="15" customHeight="1">
      <c r="A24" s="56">
        <v>16</v>
      </c>
      <c r="B24" s="70" t="s">
        <v>74</v>
      </c>
      <c r="C24" s="39" t="s">
        <v>29</v>
      </c>
      <c r="D24" s="58">
        <v>2002</v>
      </c>
      <c r="E24" s="37">
        <v>0</v>
      </c>
      <c r="F24" s="59">
        <v>0</v>
      </c>
      <c r="G24" s="37">
        <v>0</v>
      </c>
      <c r="H24" s="37">
        <v>0</v>
      </c>
      <c r="I24" s="68">
        <v>15.36</v>
      </c>
      <c r="J24" s="37">
        <v>0</v>
      </c>
      <c r="K24" s="77">
        <v>28</v>
      </c>
      <c r="L24" s="64">
        <f t="shared" si="0"/>
        <v>43.36</v>
      </c>
    </row>
    <row r="25" spans="1:12" ht="15" customHeight="1">
      <c r="A25" s="56">
        <v>17</v>
      </c>
      <c r="B25" s="66" t="s">
        <v>57</v>
      </c>
      <c r="C25" s="39" t="s">
        <v>58</v>
      </c>
      <c r="D25" s="58">
        <v>2003</v>
      </c>
      <c r="E25" s="37">
        <v>0</v>
      </c>
      <c r="F25" s="59">
        <v>0</v>
      </c>
      <c r="G25" s="68">
        <v>0</v>
      </c>
      <c r="H25" s="68">
        <v>12.8</v>
      </c>
      <c r="I25" s="37">
        <v>0</v>
      </c>
      <c r="J25" s="77">
        <v>27.72</v>
      </c>
      <c r="K25" s="63">
        <v>0</v>
      </c>
      <c r="L25" s="64">
        <f t="shared" si="0"/>
        <v>40.519999999999996</v>
      </c>
    </row>
    <row r="26" spans="1:12" ht="15" customHeight="1">
      <c r="A26" s="56">
        <v>18</v>
      </c>
      <c r="B26" s="70" t="s">
        <v>54</v>
      </c>
      <c r="C26" s="39" t="s">
        <v>21</v>
      </c>
      <c r="D26" s="58">
        <v>2003</v>
      </c>
      <c r="E26" s="37">
        <v>0</v>
      </c>
      <c r="F26" s="59">
        <v>0</v>
      </c>
      <c r="G26" s="37">
        <v>0</v>
      </c>
      <c r="H26" s="37">
        <v>0</v>
      </c>
      <c r="I26" s="68">
        <v>18.24</v>
      </c>
      <c r="J26" s="69">
        <v>19.8</v>
      </c>
      <c r="K26" s="69">
        <v>19.6</v>
      </c>
      <c r="L26" s="64">
        <f t="shared" si="0"/>
        <v>39.400000000000006</v>
      </c>
    </row>
    <row r="27" spans="1:12" ht="15" customHeight="1">
      <c r="A27" s="56">
        <v>19</v>
      </c>
      <c r="B27" s="72" t="s">
        <v>42</v>
      </c>
      <c r="C27" s="57" t="s">
        <v>19</v>
      </c>
      <c r="D27" s="58">
        <v>2002</v>
      </c>
      <c r="E27" s="37">
        <v>0</v>
      </c>
      <c r="F27" s="59">
        <v>0</v>
      </c>
      <c r="G27" s="68">
        <v>0</v>
      </c>
      <c r="H27" s="74">
        <v>35.72</v>
      </c>
      <c r="I27" s="37">
        <v>0</v>
      </c>
      <c r="J27" s="37">
        <v>0</v>
      </c>
      <c r="K27" s="63">
        <v>0</v>
      </c>
      <c r="L27" s="64">
        <f t="shared" si="0"/>
        <v>35.72</v>
      </c>
    </row>
    <row r="28" spans="1:12" ht="15" customHeight="1">
      <c r="A28" s="56">
        <v>20</v>
      </c>
      <c r="B28" s="70" t="s">
        <v>43</v>
      </c>
      <c r="C28" s="39" t="s">
        <v>36</v>
      </c>
      <c r="D28" s="58">
        <v>2003</v>
      </c>
      <c r="E28" s="37">
        <v>0</v>
      </c>
      <c r="F28" s="59">
        <v>0</v>
      </c>
      <c r="G28" s="37">
        <v>0</v>
      </c>
      <c r="H28" s="37">
        <v>0</v>
      </c>
      <c r="I28" s="68">
        <v>13.44</v>
      </c>
      <c r="J28" s="37">
        <v>0</v>
      </c>
      <c r="K28" s="77">
        <v>21.7</v>
      </c>
      <c r="L28" s="64">
        <f t="shared" si="0"/>
        <v>35.14</v>
      </c>
    </row>
    <row r="29" spans="1:12" ht="15" customHeight="1">
      <c r="A29" s="56">
        <v>21</v>
      </c>
      <c r="B29" s="70" t="s">
        <v>55</v>
      </c>
      <c r="C29" s="57" t="s">
        <v>56</v>
      </c>
      <c r="D29" s="58">
        <v>2003</v>
      </c>
      <c r="E29" s="37">
        <v>0</v>
      </c>
      <c r="F29" s="59">
        <v>0</v>
      </c>
      <c r="G29" s="37">
        <v>0</v>
      </c>
      <c r="H29" s="37">
        <v>0</v>
      </c>
      <c r="I29" s="68">
        <v>29.76</v>
      </c>
      <c r="J29" s="37">
        <v>0</v>
      </c>
      <c r="K29" s="63">
        <v>0</v>
      </c>
      <c r="L29" s="64">
        <f t="shared" si="0"/>
        <v>29.76</v>
      </c>
    </row>
    <row r="30" spans="1:12" ht="15" customHeight="1">
      <c r="A30" s="56">
        <v>22</v>
      </c>
      <c r="B30" s="70" t="s">
        <v>75</v>
      </c>
      <c r="C30" s="78" t="s">
        <v>29</v>
      </c>
      <c r="D30" s="58">
        <v>2003</v>
      </c>
      <c r="E30" s="37">
        <v>0</v>
      </c>
      <c r="F30" s="59">
        <v>0</v>
      </c>
      <c r="G30" s="67">
        <v>12.9</v>
      </c>
      <c r="H30" s="37">
        <v>15.36</v>
      </c>
      <c r="I30" s="37">
        <v>0</v>
      </c>
      <c r="J30" s="37">
        <v>0</v>
      </c>
      <c r="K30" s="63">
        <v>0</v>
      </c>
      <c r="L30" s="64">
        <f t="shared" si="0"/>
        <v>28.259999999999998</v>
      </c>
    </row>
    <row r="31" spans="1:12" ht="15" customHeight="1">
      <c r="A31" s="56">
        <v>23</v>
      </c>
      <c r="B31" s="70" t="s">
        <v>59</v>
      </c>
      <c r="C31" s="39" t="s">
        <v>36</v>
      </c>
      <c r="D31" s="58">
        <v>2003</v>
      </c>
      <c r="E31" s="37">
        <v>0</v>
      </c>
      <c r="F31" s="59">
        <v>0</v>
      </c>
      <c r="G31" s="37">
        <v>0</v>
      </c>
      <c r="H31" s="68">
        <v>11.520000000000001</v>
      </c>
      <c r="I31" s="68">
        <v>9.6</v>
      </c>
      <c r="J31" s="69">
        <v>13.86</v>
      </c>
      <c r="K31" s="63">
        <v>0</v>
      </c>
      <c r="L31" s="64">
        <f t="shared" si="0"/>
        <v>25.380000000000003</v>
      </c>
    </row>
    <row r="32" spans="1:12" ht="15" customHeight="1">
      <c r="A32" s="56">
        <v>24</v>
      </c>
      <c r="B32" s="70" t="s">
        <v>76</v>
      </c>
      <c r="C32" s="39" t="s">
        <v>73</v>
      </c>
      <c r="D32" s="58">
        <v>2002</v>
      </c>
      <c r="E32" s="37">
        <v>0</v>
      </c>
      <c r="F32" s="59">
        <v>0</v>
      </c>
      <c r="G32" s="37">
        <v>0</v>
      </c>
      <c r="H32" s="37">
        <v>0</v>
      </c>
      <c r="I32" s="68">
        <v>21.12</v>
      </c>
      <c r="J32" s="37">
        <v>0</v>
      </c>
      <c r="K32" s="63">
        <v>0</v>
      </c>
      <c r="L32" s="64">
        <f t="shared" si="0"/>
        <v>21.12</v>
      </c>
    </row>
    <row r="33" spans="1:12" ht="15" customHeight="1">
      <c r="A33" s="56">
        <v>25</v>
      </c>
      <c r="B33" s="70" t="s">
        <v>40</v>
      </c>
      <c r="C33" s="57" t="s">
        <v>41</v>
      </c>
      <c r="D33" s="58">
        <v>2003</v>
      </c>
      <c r="E33" s="37">
        <v>0</v>
      </c>
      <c r="F33" s="59">
        <v>0</v>
      </c>
      <c r="G33" s="37">
        <v>0</v>
      </c>
      <c r="H33" s="37">
        <v>0</v>
      </c>
      <c r="I33" s="37">
        <v>0</v>
      </c>
      <c r="J33" s="77">
        <v>17.82</v>
      </c>
      <c r="K33" s="63">
        <v>0</v>
      </c>
      <c r="L33" s="64">
        <f t="shared" si="0"/>
        <v>17.82</v>
      </c>
    </row>
    <row r="34" spans="1:12" ht="15" customHeight="1">
      <c r="A34" s="56">
        <v>26</v>
      </c>
      <c r="B34" s="57" t="s">
        <v>77</v>
      </c>
      <c r="C34" s="57" t="s">
        <v>47</v>
      </c>
      <c r="D34" s="58">
        <v>2002</v>
      </c>
      <c r="E34" s="37">
        <v>0</v>
      </c>
      <c r="F34" s="59">
        <v>0</v>
      </c>
      <c r="G34" s="61">
        <v>17</v>
      </c>
      <c r="H34" s="30">
        <v>0</v>
      </c>
      <c r="I34" s="37">
        <v>0</v>
      </c>
      <c r="J34" s="37">
        <v>0</v>
      </c>
      <c r="K34" s="63">
        <v>0</v>
      </c>
      <c r="L34" s="64">
        <f t="shared" si="0"/>
        <v>17</v>
      </c>
    </row>
    <row r="35" spans="1:12" ht="15" customHeight="1">
      <c r="A35" s="56">
        <v>27</v>
      </c>
      <c r="B35" s="70" t="s">
        <v>78</v>
      </c>
      <c r="C35" s="39" t="s">
        <v>41</v>
      </c>
      <c r="D35" s="58">
        <v>2002</v>
      </c>
      <c r="E35" s="37">
        <v>0</v>
      </c>
      <c r="F35" s="59">
        <v>0</v>
      </c>
      <c r="G35" s="37">
        <v>0</v>
      </c>
      <c r="H35" s="37">
        <v>0</v>
      </c>
      <c r="I35" s="68">
        <v>11.52</v>
      </c>
      <c r="J35" s="37">
        <v>0</v>
      </c>
      <c r="K35" s="63">
        <v>0</v>
      </c>
      <c r="L35" s="64">
        <f t="shared" si="0"/>
        <v>11.52</v>
      </c>
    </row>
    <row r="36" spans="1:12" ht="15" customHeight="1">
      <c r="A36" s="56">
        <v>28</v>
      </c>
      <c r="B36" s="70" t="s">
        <v>46</v>
      </c>
      <c r="C36" s="57" t="s">
        <v>47</v>
      </c>
      <c r="D36" s="58">
        <v>2003</v>
      </c>
      <c r="E36" s="37">
        <v>0</v>
      </c>
      <c r="F36" s="59">
        <v>0</v>
      </c>
      <c r="G36" s="37">
        <v>0</v>
      </c>
      <c r="H36" s="68">
        <v>7.68</v>
      </c>
      <c r="I36" s="37">
        <v>0</v>
      </c>
      <c r="J36" s="37">
        <v>0</v>
      </c>
      <c r="K36" s="63">
        <v>0</v>
      </c>
      <c r="L36" s="64">
        <f t="shared" si="0"/>
        <v>7.68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875" style="1" customWidth="1"/>
    <col min="7" max="7" width="9.75390625" style="65" customWidth="1"/>
    <col min="8" max="8" width="9.125" style="65" customWidth="1"/>
    <col min="9" max="9" width="9.875" style="65" customWidth="1"/>
    <col min="10" max="10" width="9.25390625" style="65" customWidth="1"/>
    <col min="11" max="23" width="7.50390625" style="1" customWidth="1"/>
    <col min="24" max="16384" width="16.75390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1" ht="12.75" customHeight="1">
      <c r="A2" s="42"/>
      <c r="D2" s="42"/>
      <c r="E2" s="42"/>
      <c r="F2" s="42"/>
      <c r="G2" s="43"/>
      <c r="H2" s="43"/>
      <c r="I2" s="43"/>
      <c r="J2" s="43"/>
      <c r="K2" s="42"/>
    </row>
    <row r="3" spans="1:11" s="4" customFormat="1" ht="12.75" customHeight="1">
      <c r="A3" s="6" t="s">
        <v>597</v>
      </c>
      <c r="B3" s="103"/>
      <c r="C3" s="103"/>
      <c r="D3" s="188"/>
      <c r="E3" s="188"/>
      <c r="F3" s="188"/>
      <c r="G3" s="43"/>
      <c r="H3" s="43"/>
      <c r="I3" s="43"/>
      <c r="J3" s="43"/>
      <c r="K3" s="188"/>
    </row>
    <row r="4" spans="1:11" ht="12.75" customHeight="1">
      <c r="A4" s="42"/>
      <c r="D4" s="42"/>
      <c r="E4" s="42"/>
      <c r="F4" s="42"/>
      <c r="G4" s="43"/>
      <c r="H4" s="43"/>
      <c r="I4" s="43"/>
      <c r="J4" s="43"/>
      <c r="K4" s="42"/>
    </row>
    <row r="5" spans="1:11" ht="12.75" customHeight="1">
      <c r="A5" s="42"/>
      <c r="D5" s="42"/>
      <c r="E5" s="42"/>
      <c r="F5" s="42"/>
      <c r="G5" s="43"/>
      <c r="H5" s="43"/>
      <c r="I5" s="43"/>
      <c r="J5" s="43"/>
      <c r="K5" s="42"/>
    </row>
    <row r="6" spans="1:11" ht="19.5" customHeight="1">
      <c r="A6" s="13" t="s">
        <v>2</v>
      </c>
      <c r="B6" s="123" t="s">
        <v>3</v>
      </c>
      <c r="C6" s="123" t="s">
        <v>4</v>
      </c>
      <c r="D6" s="13" t="s">
        <v>61</v>
      </c>
      <c r="E6" s="12" t="s">
        <v>6</v>
      </c>
      <c r="F6" s="54" t="s">
        <v>7</v>
      </c>
      <c r="G6" s="13" t="s">
        <v>63</v>
      </c>
      <c r="H6" s="13" t="s">
        <v>64</v>
      </c>
      <c r="I6" s="83" t="s">
        <v>158</v>
      </c>
      <c r="J6" s="113" t="s">
        <v>12</v>
      </c>
      <c r="K6" s="182" t="s">
        <v>13</v>
      </c>
    </row>
    <row r="7" spans="1:11" ht="12.75" customHeight="1">
      <c r="A7" s="13"/>
      <c r="B7" s="13"/>
      <c r="C7" s="13"/>
      <c r="D7" s="13"/>
      <c r="E7" s="12"/>
      <c r="F7" s="54"/>
      <c r="G7" s="13"/>
      <c r="H7" s="13"/>
      <c r="I7" s="83"/>
      <c r="J7" s="83"/>
      <c r="K7" s="182"/>
    </row>
    <row r="8" spans="1:11" ht="12.75" customHeight="1">
      <c r="A8" s="13"/>
      <c r="B8" s="13"/>
      <c r="C8" s="13"/>
      <c r="D8" s="13"/>
      <c r="E8" s="12">
        <v>1.2</v>
      </c>
      <c r="F8" s="12">
        <v>1.5</v>
      </c>
      <c r="G8" s="15" t="s">
        <v>598</v>
      </c>
      <c r="H8" s="15" t="s">
        <v>16</v>
      </c>
      <c r="I8" s="87" t="s">
        <v>16</v>
      </c>
      <c r="J8" s="87" t="s">
        <v>599</v>
      </c>
      <c r="K8" s="182"/>
    </row>
    <row r="9" spans="1:11" s="65" customFormat="1" ht="12.75" customHeight="1">
      <c r="A9" s="56">
        <v>1</v>
      </c>
      <c r="B9" s="66" t="s">
        <v>574</v>
      </c>
      <c r="C9" s="66" t="s">
        <v>47</v>
      </c>
      <c r="D9" s="116">
        <v>2007</v>
      </c>
      <c r="E9" s="59">
        <v>21.6</v>
      </c>
      <c r="F9" s="60">
        <v>10.5</v>
      </c>
      <c r="G9" s="30">
        <v>0</v>
      </c>
      <c r="H9" s="30">
        <v>100</v>
      </c>
      <c r="I9" s="30">
        <v>100</v>
      </c>
      <c r="J9" s="30">
        <v>0</v>
      </c>
      <c r="K9" s="106">
        <f aca="true" t="shared" si="0" ref="K9:K56">LARGE(E9:F9,1)+LARGE(E9:F9,2)+LARGE(G9:J9,1)+LARGE(G9:J9,2)</f>
        <v>232.1</v>
      </c>
    </row>
    <row r="10" spans="1:11" s="65" customFormat="1" ht="12.75" customHeight="1">
      <c r="A10" s="56">
        <v>2</v>
      </c>
      <c r="B10" s="66" t="s">
        <v>550</v>
      </c>
      <c r="C10" s="66" t="s">
        <v>38</v>
      </c>
      <c r="D10" s="116" t="s">
        <v>600</v>
      </c>
      <c r="E10" s="59">
        <v>24</v>
      </c>
      <c r="F10" s="60">
        <v>15</v>
      </c>
      <c r="G10" s="30">
        <v>0</v>
      </c>
      <c r="H10" s="30">
        <v>55</v>
      </c>
      <c r="I10" s="30">
        <v>80</v>
      </c>
      <c r="J10" s="31">
        <v>82</v>
      </c>
      <c r="K10" s="106">
        <f t="shared" si="0"/>
        <v>201</v>
      </c>
    </row>
    <row r="11" spans="1:11" s="65" customFormat="1" ht="12.75" customHeight="1">
      <c r="A11" s="56">
        <v>3</v>
      </c>
      <c r="B11" s="66" t="s">
        <v>549</v>
      </c>
      <c r="C11" s="66" t="s">
        <v>161</v>
      </c>
      <c r="D11" s="116">
        <v>2007</v>
      </c>
      <c r="E11" s="59">
        <v>0</v>
      </c>
      <c r="F11" s="60">
        <v>51</v>
      </c>
      <c r="G11" s="30">
        <v>0</v>
      </c>
      <c r="H11" s="30">
        <v>31</v>
      </c>
      <c r="I11" s="30">
        <v>65</v>
      </c>
      <c r="J11" s="31">
        <v>65.6</v>
      </c>
      <c r="K11" s="106">
        <f t="shared" si="0"/>
        <v>181.6</v>
      </c>
    </row>
    <row r="12" spans="1:11" s="65" customFormat="1" ht="12.75" customHeight="1">
      <c r="A12" s="56">
        <v>4</v>
      </c>
      <c r="B12" s="66" t="s">
        <v>594</v>
      </c>
      <c r="C12" s="66" t="s">
        <v>41</v>
      </c>
      <c r="D12" s="116" t="s">
        <v>600</v>
      </c>
      <c r="E12" s="59">
        <v>19.2</v>
      </c>
      <c r="F12" s="37">
        <v>0</v>
      </c>
      <c r="G12" s="37">
        <v>13.02</v>
      </c>
      <c r="H12" s="37">
        <v>65</v>
      </c>
      <c r="I12" s="37">
        <v>51</v>
      </c>
      <c r="J12" s="77">
        <v>38.54</v>
      </c>
      <c r="K12" s="106">
        <f t="shared" si="0"/>
        <v>135.2</v>
      </c>
    </row>
    <row r="13" spans="1:11" s="65" customFormat="1" ht="12.75" customHeight="1">
      <c r="A13" s="56">
        <v>5</v>
      </c>
      <c r="B13" s="66" t="s">
        <v>573</v>
      </c>
      <c r="C13" s="66" t="s">
        <v>41</v>
      </c>
      <c r="D13" s="116" t="s">
        <v>600</v>
      </c>
      <c r="E13" s="37">
        <v>0</v>
      </c>
      <c r="F13" s="37">
        <v>0</v>
      </c>
      <c r="G13" s="23">
        <v>24.18</v>
      </c>
      <c r="H13" s="23">
        <v>34</v>
      </c>
      <c r="I13" s="23">
        <v>55</v>
      </c>
      <c r="J13" s="27">
        <v>53.3</v>
      </c>
      <c r="K13" s="106">
        <f t="shared" si="0"/>
        <v>108.3</v>
      </c>
    </row>
    <row r="14" spans="1:11" s="65" customFormat="1" ht="12.75" customHeight="1">
      <c r="A14" s="56">
        <v>6</v>
      </c>
      <c r="B14" s="66" t="s">
        <v>552</v>
      </c>
      <c r="C14" s="66" t="s">
        <v>38</v>
      </c>
      <c r="D14" s="116" t="s">
        <v>600</v>
      </c>
      <c r="E14" s="37">
        <v>0</v>
      </c>
      <c r="F14" s="37">
        <v>0</v>
      </c>
      <c r="G14" s="23">
        <v>47.43</v>
      </c>
      <c r="H14" s="23">
        <v>51</v>
      </c>
      <c r="I14" s="23">
        <v>37</v>
      </c>
      <c r="J14" s="27">
        <v>45.1</v>
      </c>
      <c r="K14" s="106">
        <f t="shared" si="0"/>
        <v>98.43</v>
      </c>
    </row>
    <row r="15" spans="1:11" s="65" customFormat="1" ht="12.75" customHeight="1">
      <c r="A15" s="56">
        <v>7</v>
      </c>
      <c r="B15" s="66" t="s">
        <v>563</v>
      </c>
      <c r="C15" s="66" t="s">
        <v>73</v>
      </c>
      <c r="D15" s="116">
        <v>2006</v>
      </c>
      <c r="E15" s="37">
        <v>0</v>
      </c>
      <c r="F15" s="37">
        <v>0</v>
      </c>
      <c r="G15" s="74">
        <v>8.37</v>
      </c>
      <c r="H15" s="74">
        <v>10</v>
      </c>
      <c r="I15" s="74">
        <v>40</v>
      </c>
      <c r="J15" s="75">
        <v>41.82</v>
      </c>
      <c r="K15" s="106">
        <f t="shared" si="0"/>
        <v>81.82</v>
      </c>
    </row>
    <row r="16" spans="1:11" s="65" customFormat="1" ht="12.75" customHeight="1">
      <c r="A16" s="56">
        <v>8</v>
      </c>
      <c r="B16" s="66" t="s">
        <v>558</v>
      </c>
      <c r="C16" s="66" t="s">
        <v>135</v>
      </c>
      <c r="D16" s="116" t="s">
        <v>600</v>
      </c>
      <c r="E16" s="37">
        <v>0</v>
      </c>
      <c r="F16" s="37">
        <v>0</v>
      </c>
      <c r="G16" s="37">
        <v>0</v>
      </c>
      <c r="H16" s="37">
        <v>80</v>
      </c>
      <c r="I16" s="37">
        <v>0</v>
      </c>
      <c r="J16" s="30">
        <v>0</v>
      </c>
      <c r="K16" s="106">
        <f t="shared" si="0"/>
        <v>80</v>
      </c>
    </row>
    <row r="17" spans="1:11" s="65" customFormat="1" ht="12.75" customHeight="1">
      <c r="A17" s="56">
        <v>9</v>
      </c>
      <c r="B17" s="66" t="s">
        <v>562</v>
      </c>
      <c r="C17" s="66" t="s">
        <v>135</v>
      </c>
      <c r="D17" s="116">
        <v>2007</v>
      </c>
      <c r="E17" s="37">
        <v>0</v>
      </c>
      <c r="F17" s="37">
        <v>0</v>
      </c>
      <c r="G17" s="30">
        <v>0</v>
      </c>
      <c r="H17" s="30">
        <v>37</v>
      </c>
      <c r="I17" s="30">
        <v>20</v>
      </c>
      <c r="J17" s="31">
        <v>32.8</v>
      </c>
      <c r="K17" s="106">
        <f t="shared" si="0"/>
        <v>69.8</v>
      </c>
    </row>
    <row r="18" spans="1:11" s="65" customFormat="1" ht="14.25" customHeight="1">
      <c r="A18" s="56">
        <v>10</v>
      </c>
      <c r="B18" s="66" t="s">
        <v>601</v>
      </c>
      <c r="C18" s="66" t="s">
        <v>29</v>
      </c>
      <c r="D18" s="116" t="s">
        <v>600</v>
      </c>
      <c r="E18" s="37">
        <v>0</v>
      </c>
      <c r="F18" s="37">
        <v>0</v>
      </c>
      <c r="G18" s="37">
        <v>0</v>
      </c>
      <c r="H18" s="37">
        <v>43</v>
      </c>
      <c r="I18" s="37">
        <v>8</v>
      </c>
      <c r="J18" s="77">
        <v>25.42</v>
      </c>
      <c r="K18" s="106">
        <f t="shared" si="0"/>
        <v>68.42</v>
      </c>
    </row>
    <row r="19" spans="1:11" s="65" customFormat="1" ht="14.25" customHeight="1">
      <c r="A19" s="56">
        <v>11</v>
      </c>
      <c r="B19" s="66" t="s">
        <v>557</v>
      </c>
      <c r="C19" s="66" t="s">
        <v>90</v>
      </c>
      <c r="D19" s="116" t="s">
        <v>600</v>
      </c>
      <c r="E19" s="37">
        <v>0</v>
      </c>
      <c r="F19" s="37">
        <v>0</v>
      </c>
      <c r="G19" s="37">
        <v>0</v>
      </c>
      <c r="H19" s="37">
        <v>12</v>
      </c>
      <c r="I19" s="37">
        <v>34</v>
      </c>
      <c r="J19" s="77">
        <v>30.34</v>
      </c>
      <c r="K19" s="106">
        <f t="shared" si="0"/>
        <v>64.34</v>
      </c>
    </row>
    <row r="20" spans="1:11" s="65" customFormat="1" ht="14.25" customHeight="1">
      <c r="A20" s="56">
        <v>12</v>
      </c>
      <c r="B20" s="66" t="s">
        <v>555</v>
      </c>
      <c r="C20" s="66" t="s">
        <v>29</v>
      </c>
      <c r="D20" s="116">
        <v>2007</v>
      </c>
      <c r="E20" s="37">
        <v>0</v>
      </c>
      <c r="F20" s="37">
        <v>0</v>
      </c>
      <c r="G20" s="37">
        <v>0</v>
      </c>
      <c r="H20" s="37">
        <v>7</v>
      </c>
      <c r="I20" s="37">
        <v>47</v>
      </c>
      <c r="J20" s="77">
        <v>14.76</v>
      </c>
      <c r="K20" s="106">
        <f t="shared" si="0"/>
        <v>61.76</v>
      </c>
    </row>
    <row r="21" spans="1:11" s="65" customFormat="1" ht="14.25" customHeight="1">
      <c r="A21" s="56">
        <v>13</v>
      </c>
      <c r="B21" s="66" t="s">
        <v>561</v>
      </c>
      <c r="C21" s="66" t="s">
        <v>25</v>
      </c>
      <c r="D21" s="116">
        <v>2007</v>
      </c>
      <c r="E21" s="37">
        <v>0</v>
      </c>
      <c r="F21" s="37">
        <v>0</v>
      </c>
      <c r="G21" s="30">
        <v>0</v>
      </c>
      <c r="H21" s="30">
        <v>16</v>
      </c>
      <c r="I21" s="30">
        <v>43</v>
      </c>
      <c r="J21" s="30">
        <v>0</v>
      </c>
      <c r="K21" s="106">
        <f t="shared" si="0"/>
        <v>59</v>
      </c>
    </row>
    <row r="22" spans="1:11" s="65" customFormat="1" ht="14.25" customHeight="1">
      <c r="A22" s="56">
        <v>14</v>
      </c>
      <c r="B22" s="66" t="s">
        <v>596</v>
      </c>
      <c r="C22" s="66" t="s">
        <v>135</v>
      </c>
      <c r="D22" s="116" t="s">
        <v>600</v>
      </c>
      <c r="E22" s="37">
        <v>0</v>
      </c>
      <c r="F22" s="37">
        <v>0</v>
      </c>
      <c r="G22" s="37">
        <v>0</v>
      </c>
      <c r="H22" s="37">
        <v>24</v>
      </c>
      <c r="I22" s="37">
        <v>31</v>
      </c>
      <c r="J22" s="30">
        <v>0</v>
      </c>
      <c r="K22" s="106">
        <f t="shared" si="0"/>
        <v>55</v>
      </c>
    </row>
    <row r="23" spans="1:11" s="65" customFormat="1" ht="14.25" customHeight="1">
      <c r="A23" s="56">
        <v>15</v>
      </c>
      <c r="B23" s="66" t="s">
        <v>548</v>
      </c>
      <c r="C23" s="66" t="s">
        <v>36</v>
      </c>
      <c r="D23" s="116" t="s">
        <v>600</v>
      </c>
      <c r="E23" s="37">
        <v>0</v>
      </c>
      <c r="F23" s="37">
        <v>0</v>
      </c>
      <c r="G23" s="37">
        <v>0</v>
      </c>
      <c r="H23" s="37">
        <v>20</v>
      </c>
      <c r="I23" s="37">
        <v>26</v>
      </c>
      <c r="J23" s="77">
        <v>27.88</v>
      </c>
      <c r="K23" s="106">
        <f t="shared" si="0"/>
        <v>53.879999999999995</v>
      </c>
    </row>
    <row r="24" spans="1:11" s="65" customFormat="1" ht="14.25" customHeight="1">
      <c r="A24" s="56">
        <v>16</v>
      </c>
      <c r="B24" s="66" t="s">
        <v>554</v>
      </c>
      <c r="C24" s="66" t="s">
        <v>73</v>
      </c>
      <c r="D24" s="116" t="s">
        <v>600</v>
      </c>
      <c r="E24" s="37">
        <v>0</v>
      </c>
      <c r="F24" s="37">
        <v>0</v>
      </c>
      <c r="G24" s="37">
        <v>0</v>
      </c>
      <c r="H24" s="37">
        <v>47</v>
      </c>
      <c r="I24" s="37">
        <v>0</v>
      </c>
      <c r="J24" s="77">
        <v>6.56</v>
      </c>
      <c r="K24" s="106">
        <f t="shared" si="0"/>
        <v>53.56</v>
      </c>
    </row>
    <row r="25" spans="1:11" s="65" customFormat="1" ht="14.25" customHeight="1">
      <c r="A25" s="56">
        <v>17</v>
      </c>
      <c r="B25" s="66" t="s">
        <v>602</v>
      </c>
      <c r="C25" s="66" t="s">
        <v>115</v>
      </c>
      <c r="D25" s="116" t="s">
        <v>600</v>
      </c>
      <c r="E25" s="37">
        <v>0</v>
      </c>
      <c r="F25" s="37">
        <v>0</v>
      </c>
      <c r="G25" s="37">
        <v>0</v>
      </c>
      <c r="H25" s="37">
        <v>40</v>
      </c>
      <c r="I25" s="37">
        <v>0</v>
      </c>
      <c r="J25" s="77">
        <v>13.12</v>
      </c>
      <c r="K25" s="106">
        <f t="shared" si="0"/>
        <v>53.12</v>
      </c>
    </row>
    <row r="26" spans="1:11" s="65" customFormat="1" ht="14.25" customHeight="1">
      <c r="A26" s="56">
        <v>18</v>
      </c>
      <c r="B26" s="66" t="s">
        <v>583</v>
      </c>
      <c r="C26" s="66" t="s">
        <v>21</v>
      </c>
      <c r="D26" s="116">
        <v>2007</v>
      </c>
      <c r="E26" s="37">
        <v>0</v>
      </c>
      <c r="F26" s="37">
        <v>0</v>
      </c>
      <c r="G26" s="30">
        <v>0</v>
      </c>
      <c r="H26" s="37">
        <v>0</v>
      </c>
      <c r="I26" s="37">
        <v>28</v>
      </c>
      <c r="J26" s="77">
        <v>21.32</v>
      </c>
      <c r="K26" s="106">
        <f t="shared" si="0"/>
        <v>49.32</v>
      </c>
    </row>
    <row r="27" spans="1:11" s="65" customFormat="1" ht="14.25" customHeight="1">
      <c r="A27" s="56">
        <v>19</v>
      </c>
      <c r="B27" s="66" t="s">
        <v>579</v>
      </c>
      <c r="C27" s="66" t="s">
        <v>115</v>
      </c>
      <c r="D27" s="116" t="s">
        <v>600</v>
      </c>
      <c r="E27" s="37">
        <v>0</v>
      </c>
      <c r="F27" s="37">
        <v>0</v>
      </c>
      <c r="G27" s="37">
        <v>0</v>
      </c>
      <c r="H27" s="37">
        <v>28</v>
      </c>
      <c r="I27" s="37">
        <v>18</v>
      </c>
      <c r="J27" s="30">
        <v>0</v>
      </c>
      <c r="K27" s="106">
        <f t="shared" si="0"/>
        <v>46</v>
      </c>
    </row>
    <row r="28" spans="1:11" s="65" customFormat="1" ht="14.25" customHeight="1">
      <c r="A28" s="56">
        <v>20</v>
      </c>
      <c r="B28" s="66" t="s">
        <v>565</v>
      </c>
      <c r="C28" s="66" t="s">
        <v>58</v>
      </c>
      <c r="D28" s="116">
        <v>2007</v>
      </c>
      <c r="E28" s="37">
        <v>0</v>
      </c>
      <c r="F28" s="37">
        <v>0</v>
      </c>
      <c r="G28" s="30">
        <v>0</v>
      </c>
      <c r="H28" s="37">
        <v>0</v>
      </c>
      <c r="I28" s="37">
        <v>7</v>
      </c>
      <c r="J28" s="77">
        <v>35.26</v>
      </c>
      <c r="K28" s="106">
        <f t="shared" si="0"/>
        <v>42.26</v>
      </c>
    </row>
    <row r="29" spans="1:11" s="65" customFormat="1" ht="14.25" customHeight="1">
      <c r="A29" s="56">
        <v>21</v>
      </c>
      <c r="B29" s="66" t="s">
        <v>576</v>
      </c>
      <c r="C29" s="66" t="s">
        <v>131</v>
      </c>
      <c r="D29" s="116" t="s">
        <v>600</v>
      </c>
      <c r="E29" s="37">
        <v>0</v>
      </c>
      <c r="F29" s="37">
        <v>0</v>
      </c>
      <c r="G29" s="37">
        <v>0</v>
      </c>
      <c r="H29" s="37">
        <v>14</v>
      </c>
      <c r="I29" s="37">
        <v>24</v>
      </c>
      <c r="J29" s="30">
        <v>0</v>
      </c>
      <c r="K29" s="106">
        <f t="shared" si="0"/>
        <v>38</v>
      </c>
    </row>
    <row r="30" spans="1:11" s="65" customFormat="1" ht="14.25" customHeight="1">
      <c r="A30" s="56">
        <v>22</v>
      </c>
      <c r="B30" s="66" t="s">
        <v>556</v>
      </c>
      <c r="C30" s="66" t="s">
        <v>243</v>
      </c>
      <c r="D30" s="116" t="s">
        <v>600</v>
      </c>
      <c r="E30" s="37">
        <v>0</v>
      </c>
      <c r="F30" s="37">
        <v>0</v>
      </c>
      <c r="G30" s="37">
        <v>4.65</v>
      </c>
      <c r="H30" s="37">
        <v>22</v>
      </c>
      <c r="I30" s="37">
        <v>14</v>
      </c>
      <c r="J30" s="30">
        <v>0</v>
      </c>
      <c r="K30" s="106">
        <f t="shared" si="0"/>
        <v>36</v>
      </c>
    </row>
    <row r="31" spans="1:11" s="65" customFormat="1" ht="14.25" customHeight="1">
      <c r="A31" s="56">
        <v>23</v>
      </c>
      <c r="B31" s="66" t="s">
        <v>560</v>
      </c>
      <c r="C31" s="66" t="s">
        <v>25</v>
      </c>
      <c r="D31" s="116" t="s">
        <v>600</v>
      </c>
      <c r="E31" s="37">
        <v>0</v>
      </c>
      <c r="F31" s="37">
        <v>0</v>
      </c>
      <c r="G31" s="37">
        <v>6.51</v>
      </c>
      <c r="H31" s="37">
        <v>4</v>
      </c>
      <c r="I31" s="37">
        <v>22</v>
      </c>
      <c r="J31" s="30">
        <v>0</v>
      </c>
      <c r="K31" s="106">
        <f t="shared" si="0"/>
        <v>28.509999999999998</v>
      </c>
    </row>
    <row r="32" spans="1:11" s="65" customFormat="1" ht="14.25" customHeight="1">
      <c r="A32" s="56">
        <v>24</v>
      </c>
      <c r="B32" s="66" t="s">
        <v>585</v>
      </c>
      <c r="C32" s="66" t="s">
        <v>38</v>
      </c>
      <c r="D32" s="116">
        <v>2007</v>
      </c>
      <c r="E32" s="37">
        <v>0</v>
      </c>
      <c r="F32" s="37">
        <v>0</v>
      </c>
      <c r="G32" s="37">
        <v>0</v>
      </c>
      <c r="H32" s="37">
        <v>26</v>
      </c>
      <c r="I32" s="37">
        <v>0</v>
      </c>
      <c r="J32" s="30">
        <v>0</v>
      </c>
      <c r="K32" s="106">
        <f t="shared" si="0"/>
        <v>26</v>
      </c>
    </row>
    <row r="33" spans="1:11" s="65" customFormat="1" ht="14.25" customHeight="1">
      <c r="A33" s="56">
        <v>25</v>
      </c>
      <c r="B33" s="66" t="s">
        <v>566</v>
      </c>
      <c r="C33" s="66" t="s">
        <v>71</v>
      </c>
      <c r="D33" s="116">
        <v>2006</v>
      </c>
      <c r="E33" s="37">
        <v>0</v>
      </c>
      <c r="F33" s="37">
        <v>0</v>
      </c>
      <c r="G33" s="30">
        <v>0</v>
      </c>
      <c r="H33" s="30">
        <v>9</v>
      </c>
      <c r="I33" s="37">
        <v>0</v>
      </c>
      <c r="J33" s="77">
        <v>16.4</v>
      </c>
      <c r="K33" s="106">
        <f t="shared" si="0"/>
        <v>25.4</v>
      </c>
    </row>
    <row r="34" spans="1:11" s="65" customFormat="1" ht="14.25" customHeight="1">
      <c r="A34" s="56">
        <v>26</v>
      </c>
      <c r="B34" s="66" t="s">
        <v>603</v>
      </c>
      <c r="C34" s="66" t="s">
        <v>41</v>
      </c>
      <c r="D34" s="116" t="s">
        <v>600</v>
      </c>
      <c r="E34" s="37">
        <v>0</v>
      </c>
      <c r="F34" s="37">
        <v>0</v>
      </c>
      <c r="G34" s="37">
        <v>0</v>
      </c>
      <c r="H34" s="37">
        <v>0</v>
      </c>
      <c r="I34" s="37">
        <v>4</v>
      </c>
      <c r="J34" s="77">
        <v>19.68</v>
      </c>
      <c r="K34" s="106">
        <f t="shared" si="0"/>
        <v>23.68</v>
      </c>
    </row>
    <row r="35" spans="1:11" s="65" customFormat="1" ht="14.25" customHeight="1">
      <c r="A35" s="56">
        <v>27</v>
      </c>
      <c r="B35" s="66" t="s">
        <v>551</v>
      </c>
      <c r="C35" s="66" t="s">
        <v>29</v>
      </c>
      <c r="D35" s="116">
        <v>2007</v>
      </c>
      <c r="E35" s="37">
        <v>0</v>
      </c>
      <c r="F35" s="37">
        <v>0</v>
      </c>
      <c r="G35" s="30">
        <v>0</v>
      </c>
      <c r="H35" s="37">
        <v>0</v>
      </c>
      <c r="I35" s="37">
        <v>0</v>
      </c>
      <c r="J35" s="77">
        <v>22.96</v>
      </c>
      <c r="K35" s="106">
        <f t="shared" si="0"/>
        <v>22.96</v>
      </c>
    </row>
    <row r="36" spans="1:11" s="65" customFormat="1" ht="14.25" customHeight="1">
      <c r="A36" s="56">
        <v>28</v>
      </c>
      <c r="B36" s="66" t="s">
        <v>567</v>
      </c>
      <c r="C36" s="66" t="s">
        <v>129</v>
      </c>
      <c r="D36" s="116" t="s">
        <v>600</v>
      </c>
      <c r="E36" s="37">
        <v>0</v>
      </c>
      <c r="F36" s="37">
        <v>0</v>
      </c>
      <c r="G36" s="37">
        <v>0</v>
      </c>
      <c r="H36" s="37">
        <v>8</v>
      </c>
      <c r="I36" s="37">
        <v>11</v>
      </c>
      <c r="J36" s="30">
        <v>0</v>
      </c>
      <c r="K36" s="106">
        <f t="shared" si="0"/>
        <v>19</v>
      </c>
    </row>
    <row r="37" spans="1:11" s="65" customFormat="1" ht="14.25" customHeight="1">
      <c r="A37" s="56">
        <v>29</v>
      </c>
      <c r="B37" s="66" t="s">
        <v>553</v>
      </c>
      <c r="C37" s="66" t="s">
        <v>36</v>
      </c>
      <c r="D37" s="116">
        <v>2007</v>
      </c>
      <c r="E37" s="37">
        <v>0</v>
      </c>
      <c r="F37" s="37">
        <v>0</v>
      </c>
      <c r="G37" s="30">
        <v>0</v>
      </c>
      <c r="H37" s="37">
        <v>0</v>
      </c>
      <c r="I37" s="37">
        <v>0</v>
      </c>
      <c r="J37" s="77">
        <v>18.04</v>
      </c>
      <c r="K37" s="106">
        <f t="shared" si="0"/>
        <v>18.04</v>
      </c>
    </row>
    <row r="38" spans="1:11" s="65" customFormat="1" ht="14.25" customHeight="1">
      <c r="A38" s="56">
        <v>29</v>
      </c>
      <c r="B38" s="66" t="s">
        <v>604</v>
      </c>
      <c r="C38" s="66" t="s">
        <v>436</v>
      </c>
      <c r="D38" s="116" t="s">
        <v>600</v>
      </c>
      <c r="E38" s="37">
        <v>0</v>
      </c>
      <c r="F38" s="37">
        <v>0</v>
      </c>
      <c r="G38" s="37">
        <v>0</v>
      </c>
      <c r="H38" s="37">
        <v>18</v>
      </c>
      <c r="I38" s="37">
        <v>0</v>
      </c>
      <c r="J38" s="30">
        <v>0</v>
      </c>
      <c r="K38" s="106">
        <f t="shared" si="0"/>
        <v>18</v>
      </c>
    </row>
    <row r="39" spans="1:11" s="65" customFormat="1" ht="14.25" customHeight="1">
      <c r="A39" s="56">
        <v>31</v>
      </c>
      <c r="B39" s="66" t="s">
        <v>559</v>
      </c>
      <c r="C39" s="66" t="s">
        <v>135</v>
      </c>
      <c r="D39" s="116">
        <v>2007</v>
      </c>
      <c r="E39" s="37">
        <v>0</v>
      </c>
      <c r="F39" s="37">
        <v>0</v>
      </c>
      <c r="G39" s="30">
        <v>0</v>
      </c>
      <c r="H39" s="37">
        <v>0</v>
      </c>
      <c r="I39" s="37">
        <v>5</v>
      </c>
      <c r="J39" s="77">
        <v>11.48</v>
      </c>
      <c r="K39" s="106">
        <f t="shared" si="0"/>
        <v>16.48</v>
      </c>
    </row>
    <row r="40" spans="1:11" s="65" customFormat="1" ht="14.25" customHeight="1">
      <c r="A40" s="56">
        <v>32</v>
      </c>
      <c r="B40" s="66" t="s">
        <v>605</v>
      </c>
      <c r="C40" s="66" t="s">
        <v>131</v>
      </c>
      <c r="D40" s="116" t="s">
        <v>600</v>
      </c>
      <c r="E40" s="37">
        <v>0</v>
      </c>
      <c r="F40" s="37">
        <v>0</v>
      </c>
      <c r="G40" s="37">
        <v>0</v>
      </c>
      <c r="H40" s="37">
        <v>0</v>
      </c>
      <c r="I40" s="37">
        <v>16</v>
      </c>
      <c r="J40" s="30">
        <v>0</v>
      </c>
      <c r="K40" s="106">
        <f t="shared" si="0"/>
        <v>16</v>
      </c>
    </row>
    <row r="41" spans="1:11" s="65" customFormat="1" ht="14.25" customHeight="1">
      <c r="A41" s="56">
        <v>33</v>
      </c>
      <c r="B41" s="66" t="s">
        <v>568</v>
      </c>
      <c r="C41" s="66" t="s">
        <v>178</v>
      </c>
      <c r="D41" s="116" t="s">
        <v>600</v>
      </c>
      <c r="E41" s="37">
        <v>0</v>
      </c>
      <c r="F41" s="37">
        <v>0</v>
      </c>
      <c r="G41" s="37">
        <v>0</v>
      </c>
      <c r="H41" s="37">
        <v>2</v>
      </c>
      <c r="I41" s="37">
        <v>9</v>
      </c>
      <c r="J41" s="30">
        <v>0</v>
      </c>
      <c r="K41" s="106">
        <f t="shared" si="0"/>
        <v>11</v>
      </c>
    </row>
    <row r="42" spans="1:11" s="65" customFormat="1" ht="14.25" customHeight="1">
      <c r="A42" s="56">
        <v>33</v>
      </c>
      <c r="B42" s="66" t="s">
        <v>606</v>
      </c>
      <c r="C42" s="66" t="s">
        <v>135</v>
      </c>
      <c r="D42" s="116" t="s">
        <v>600</v>
      </c>
      <c r="E42" s="37">
        <v>0</v>
      </c>
      <c r="F42" s="37">
        <v>0</v>
      </c>
      <c r="G42" s="37">
        <v>0</v>
      </c>
      <c r="H42" s="37">
        <v>0</v>
      </c>
      <c r="I42" s="37">
        <v>11</v>
      </c>
      <c r="J42" s="30">
        <v>0</v>
      </c>
      <c r="K42" s="106">
        <f t="shared" si="0"/>
        <v>11</v>
      </c>
    </row>
    <row r="43" spans="1:11" s="65" customFormat="1" ht="14.25" customHeight="1">
      <c r="A43" s="56">
        <v>35</v>
      </c>
      <c r="B43" s="66" t="s">
        <v>607</v>
      </c>
      <c r="C43" s="66" t="s">
        <v>29</v>
      </c>
      <c r="D43" s="116">
        <v>2007</v>
      </c>
      <c r="E43" s="37">
        <v>0</v>
      </c>
      <c r="F43" s="37">
        <v>0</v>
      </c>
      <c r="G43" s="32">
        <v>0</v>
      </c>
      <c r="H43" s="32">
        <v>0</v>
      </c>
      <c r="I43" s="32">
        <v>0</v>
      </c>
      <c r="J43" s="77">
        <v>9.84</v>
      </c>
      <c r="K43" s="106">
        <f t="shared" si="0"/>
        <v>9.84</v>
      </c>
    </row>
    <row r="44" spans="1:11" s="65" customFormat="1" ht="14.25" customHeight="1">
      <c r="A44" s="56">
        <v>36</v>
      </c>
      <c r="B44" s="66" t="s">
        <v>586</v>
      </c>
      <c r="C44" s="66" t="s">
        <v>73</v>
      </c>
      <c r="D44" s="116">
        <v>2007</v>
      </c>
      <c r="E44" s="37">
        <v>0</v>
      </c>
      <c r="F44" s="37">
        <v>0</v>
      </c>
      <c r="G44" s="32">
        <v>0</v>
      </c>
      <c r="H44" s="32">
        <v>0</v>
      </c>
      <c r="I44" s="32">
        <v>0</v>
      </c>
      <c r="J44" s="77">
        <v>8.2</v>
      </c>
      <c r="K44" s="106">
        <f t="shared" si="0"/>
        <v>8.2</v>
      </c>
    </row>
    <row r="45" spans="1:11" s="65" customFormat="1" ht="14.25" customHeight="1">
      <c r="A45" s="56">
        <v>37</v>
      </c>
      <c r="B45" s="66" t="s">
        <v>569</v>
      </c>
      <c r="C45" s="66" t="s">
        <v>243</v>
      </c>
      <c r="D45" s="116">
        <v>2007</v>
      </c>
      <c r="E45" s="37">
        <v>0</v>
      </c>
      <c r="F45" s="37">
        <v>0</v>
      </c>
      <c r="G45" s="37">
        <v>0</v>
      </c>
      <c r="H45" s="37">
        <v>5</v>
      </c>
      <c r="I45" s="37">
        <v>0</v>
      </c>
      <c r="J45" s="77">
        <v>2.46</v>
      </c>
      <c r="K45" s="106">
        <f t="shared" si="0"/>
        <v>7.46</v>
      </c>
    </row>
    <row r="46" spans="1:11" s="65" customFormat="1" ht="14.25" customHeight="1">
      <c r="A46" s="56">
        <v>38</v>
      </c>
      <c r="B46" s="66" t="s">
        <v>608</v>
      </c>
      <c r="C46" s="66" t="s">
        <v>19</v>
      </c>
      <c r="D46" s="116" t="s">
        <v>600</v>
      </c>
      <c r="E46" s="37">
        <v>0</v>
      </c>
      <c r="F46" s="37">
        <v>0</v>
      </c>
      <c r="G46" s="32">
        <v>0</v>
      </c>
      <c r="H46" s="32">
        <v>0</v>
      </c>
      <c r="I46" s="32">
        <v>0</v>
      </c>
      <c r="J46" s="77">
        <v>7.38</v>
      </c>
      <c r="K46" s="106">
        <f t="shared" si="0"/>
        <v>7.38</v>
      </c>
    </row>
    <row r="47" spans="1:11" s="65" customFormat="1" ht="14.25" customHeight="1">
      <c r="A47" s="56">
        <v>39</v>
      </c>
      <c r="B47" s="66" t="s">
        <v>609</v>
      </c>
      <c r="C47" s="66" t="s">
        <v>610</v>
      </c>
      <c r="D47" s="116" t="s">
        <v>600</v>
      </c>
      <c r="E47" s="37">
        <v>0</v>
      </c>
      <c r="F47" s="37">
        <v>0</v>
      </c>
      <c r="G47" s="37">
        <v>0</v>
      </c>
      <c r="H47" s="37">
        <v>6</v>
      </c>
      <c r="I47" s="37">
        <v>0</v>
      </c>
      <c r="J47" s="30">
        <v>0</v>
      </c>
      <c r="K47" s="106">
        <f t="shared" si="0"/>
        <v>6</v>
      </c>
    </row>
    <row r="48" spans="1:11" s="65" customFormat="1" ht="14.25" customHeight="1">
      <c r="A48" s="56">
        <v>39</v>
      </c>
      <c r="B48" s="66" t="s">
        <v>591</v>
      </c>
      <c r="C48" s="66" t="s">
        <v>592</v>
      </c>
      <c r="D48" s="116">
        <v>2007</v>
      </c>
      <c r="E48" s="37">
        <v>0</v>
      </c>
      <c r="F48" s="37">
        <v>0</v>
      </c>
      <c r="G48" s="37">
        <v>0</v>
      </c>
      <c r="H48" s="37">
        <v>0</v>
      </c>
      <c r="I48" s="37">
        <v>6</v>
      </c>
      <c r="J48" s="30">
        <v>0</v>
      </c>
      <c r="K48" s="106">
        <f t="shared" si="0"/>
        <v>6</v>
      </c>
    </row>
    <row r="49" spans="1:11" s="65" customFormat="1" ht="14.25" customHeight="1">
      <c r="A49" s="56">
        <v>41</v>
      </c>
      <c r="B49" s="66" t="s">
        <v>611</v>
      </c>
      <c r="C49" s="66" t="s">
        <v>47</v>
      </c>
      <c r="D49" s="116" t="s">
        <v>600</v>
      </c>
      <c r="E49" s="37">
        <v>0</v>
      </c>
      <c r="F49" s="37">
        <v>0</v>
      </c>
      <c r="G49" s="37">
        <v>0</v>
      </c>
      <c r="H49" s="37">
        <v>0</v>
      </c>
      <c r="I49" s="37">
        <v>1</v>
      </c>
      <c r="J49" s="77">
        <v>4.92</v>
      </c>
      <c r="K49" s="106">
        <f t="shared" si="0"/>
        <v>5.92</v>
      </c>
    </row>
    <row r="50" spans="1:11" s="65" customFormat="1" ht="14.25" customHeight="1">
      <c r="A50" s="56">
        <v>42</v>
      </c>
      <c r="B50" s="66" t="s">
        <v>575</v>
      </c>
      <c r="C50" s="66" t="s">
        <v>36</v>
      </c>
      <c r="D50" s="116" t="s">
        <v>600</v>
      </c>
      <c r="E50" s="37">
        <v>0</v>
      </c>
      <c r="F50" s="37">
        <v>0</v>
      </c>
      <c r="G50" s="32">
        <v>0</v>
      </c>
      <c r="H50" s="32">
        <v>0</v>
      </c>
      <c r="I50" s="32">
        <v>0</v>
      </c>
      <c r="J50" s="77">
        <v>5.74</v>
      </c>
      <c r="K50" s="106">
        <f t="shared" si="0"/>
        <v>5.74</v>
      </c>
    </row>
    <row r="51" spans="1:11" s="65" customFormat="1" ht="14.25" customHeight="1">
      <c r="A51" s="56">
        <v>43</v>
      </c>
      <c r="B51" s="66" t="s">
        <v>587</v>
      </c>
      <c r="C51" s="66" t="s">
        <v>38</v>
      </c>
      <c r="D51" s="116">
        <v>2007</v>
      </c>
      <c r="E51" s="37">
        <v>0</v>
      </c>
      <c r="F51" s="37">
        <v>0</v>
      </c>
      <c r="G51" s="32">
        <v>0</v>
      </c>
      <c r="H51" s="32">
        <v>0</v>
      </c>
      <c r="I51" s="32">
        <v>0</v>
      </c>
      <c r="J51" s="77">
        <v>4.1</v>
      </c>
      <c r="K51" s="106">
        <f t="shared" si="0"/>
        <v>4.1</v>
      </c>
    </row>
    <row r="52" spans="1:11" s="65" customFormat="1" ht="14.25" customHeight="1">
      <c r="A52" s="56">
        <v>44</v>
      </c>
      <c r="B52" s="66" t="s">
        <v>582</v>
      </c>
      <c r="C52" s="66" t="s">
        <v>36</v>
      </c>
      <c r="D52" s="116" t="s">
        <v>600</v>
      </c>
      <c r="E52" s="37">
        <v>0</v>
      </c>
      <c r="F52" s="37">
        <v>0</v>
      </c>
      <c r="G52" s="32">
        <v>0</v>
      </c>
      <c r="H52" s="32">
        <v>0</v>
      </c>
      <c r="I52" s="32">
        <v>0</v>
      </c>
      <c r="J52" s="77">
        <v>3.28</v>
      </c>
      <c r="K52" s="106">
        <f t="shared" si="0"/>
        <v>3.28</v>
      </c>
    </row>
    <row r="53" spans="1:11" s="65" customFormat="1" ht="14.25" customHeight="1">
      <c r="A53" s="56">
        <v>45</v>
      </c>
      <c r="B53" s="66" t="s">
        <v>612</v>
      </c>
      <c r="C53" s="66" t="s">
        <v>25</v>
      </c>
      <c r="D53" s="116">
        <v>2007</v>
      </c>
      <c r="E53" s="37">
        <v>0</v>
      </c>
      <c r="F53" s="37">
        <v>0</v>
      </c>
      <c r="G53" s="37">
        <v>0</v>
      </c>
      <c r="H53" s="37">
        <v>3</v>
      </c>
      <c r="I53" s="37">
        <v>0</v>
      </c>
      <c r="J53" s="30">
        <v>0</v>
      </c>
      <c r="K53" s="106">
        <f t="shared" si="0"/>
        <v>3</v>
      </c>
    </row>
    <row r="54" spans="1:11" s="65" customFormat="1" ht="14.25" customHeight="1">
      <c r="A54" s="56">
        <v>45</v>
      </c>
      <c r="B54" s="66" t="s">
        <v>613</v>
      </c>
      <c r="C54" s="66" t="s">
        <v>41</v>
      </c>
      <c r="D54" s="116" t="s">
        <v>600</v>
      </c>
      <c r="E54" s="37">
        <v>0</v>
      </c>
      <c r="F54" s="37">
        <v>0</v>
      </c>
      <c r="G54" s="37">
        <v>0</v>
      </c>
      <c r="H54" s="37">
        <v>0</v>
      </c>
      <c r="I54" s="37">
        <v>3</v>
      </c>
      <c r="J54" s="30">
        <v>0</v>
      </c>
      <c r="K54" s="106">
        <f t="shared" si="0"/>
        <v>3</v>
      </c>
    </row>
    <row r="55" spans="1:11" s="65" customFormat="1" ht="14.25" customHeight="1">
      <c r="A55" s="56">
        <v>47</v>
      </c>
      <c r="B55" s="66" t="s">
        <v>614</v>
      </c>
      <c r="C55" s="66" t="s">
        <v>142</v>
      </c>
      <c r="D55" s="116" t="s">
        <v>600</v>
      </c>
      <c r="E55" s="37">
        <v>0</v>
      </c>
      <c r="F55" s="37">
        <v>0</v>
      </c>
      <c r="G55" s="37">
        <v>0</v>
      </c>
      <c r="H55" s="37">
        <v>0</v>
      </c>
      <c r="I55" s="37">
        <v>2</v>
      </c>
      <c r="J55" s="30">
        <v>0</v>
      </c>
      <c r="K55" s="106">
        <f t="shared" si="0"/>
        <v>2</v>
      </c>
    </row>
    <row r="56" spans="1:11" s="65" customFormat="1" ht="14.25" customHeight="1">
      <c r="A56" s="56">
        <v>48</v>
      </c>
      <c r="B56" s="66" t="s">
        <v>589</v>
      </c>
      <c r="C56" s="66" t="s">
        <v>19</v>
      </c>
      <c r="D56" s="116">
        <v>2007</v>
      </c>
      <c r="E56" s="37">
        <v>0</v>
      </c>
      <c r="F56" s="37">
        <v>0</v>
      </c>
      <c r="G56" s="32">
        <v>0</v>
      </c>
      <c r="H56" s="32">
        <v>0</v>
      </c>
      <c r="I56" s="32">
        <v>0</v>
      </c>
      <c r="J56" s="77">
        <v>1.64</v>
      </c>
      <c r="K56" s="106">
        <f t="shared" si="0"/>
        <v>1.64</v>
      </c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875" style="1" customWidth="1"/>
    <col min="3" max="3" width="16.50390625" style="141" customWidth="1"/>
    <col min="4" max="4" width="5.50390625" style="119" customWidth="1"/>
    <col min="5" max="6" width="8.625" style="119" customWidth="1"/>
    <col min="7" max="7" width="9.625" style="65" customWidth="1"/>
    <col min="8" max="8" width="8.75390625" style="65" customWidth="1"/>
    <col min="9" max="9" width="8.625" style="65" customWidth="1"/>
    <col min="10" max="10" width="8.50390625" style="65" customWidth="1"/>
    <col min="11" max="11" width="7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615</v>
      </c>
    </row>
    <row r="4" ht="12.75" customHeight="1"/>
    <row r="5" spans="1:11" ht="24" customHeight="1">
      <c r="A5" s="112" t="s">
        <v>2</v>
      </c>
      <c r="B5" s="189" t="s">
        <v>3</v>
      </c>
      <c r="C5" s="190" t="s">
        <v>4</v>
      </c>
      <c r="D5" s="112" t="s">
        <v>5</v>
      </c>
      <c r="E5" s="12" t="s">
        <v>6</v>
      </c>
      <c r="F5" s="54" t="s">
        <v>7</v>
      </c>
      <c r="G5" s="83" t="s">
        <v>63</v>
      </c>
      <c r="H5" s="83" t="s">
        <v>64</v>
      </c>
      <c r="I5" s="83" t="s">
        <v>199</v>
      </c>
      <c r="J5" s="113" t="s">
        <v>12</v>
      </c>
      <c r="K5" s="112" t="s">
        <v>13</v>
      </c>
    </row>
    <row r="6" spans="1:11" ht="17.25" customHeight="1">
      <c r="A6" s="112"/>
      <c r="B6" s="189"/>
      <c r="C6" s="190"/>
      <c r="D6" s="112"/>
      <c r="E6" s="12"/>
      <c r="F6" s="54"/>
      <c r="G6" s="83"/>
      <c r="H6" s="83"/>
      <c r="I6" s="83"/>
      <c r="J6" s="83"/>
      <c r="K6" s="112"/>
    </row>
    <row r="7" spans="1:11" ht="15" customHeight="1">
      <c r="A7" s="112"/>
      <c r="B7" s="189"/>
      <c r="C7" s="190"/>
      <c r="D7" s="112"/>
      <c r="E7" s="85">
        <v>1</v>
      </c>
      <c r="F7" s="12">
        <v>1.2</v>
      </c>
      <c r="G7" s="87" t="s">
        <v>616</v>
      </c>
      <c r="H7" s="87" t="s">
        <v>69</v>
      </c>
      <c r="I7" s="87" t="s">
        <v>16</v>
      </c>
      <c r="J7" s="87" t="s">
        <v>16</v>
      </c>
      <c r="K7" s="112"/>
    </row>
    <row r="8" spans="1:11" s="65" customFormat="1" ht="12.75" customHeight="1">
      <c r="A8" s="96">
        <v>1</v>
      </c>
      <c r="B8" s="36" t="s">
        <v>613</v>
      </c>
      <c r="C8" s="78" t="s">
        <v>41</v>
      </c>
      <c r="D8" s="168">
        <v>2006</v>
      </c>
      <c r="E8" s="169">
        <v>100</v>
      </c>
      <c r="F8" s="170">
        <v>120</v>
      </c>
      <c r="G8" s="191">
        <v>84</v>
      </c>
      <c r="H8" s="191">
        <v>79.2</v>
      </c>
      <c r="I8" s="191">
        <v>80</v>
      </c>
      <c r="J8" s="192">
        <v>100</v>
      </c>
      <c r="K8" s="24">
        <f aca="true" t="shared" si="0" ref="K8:K55">LARGE(E8:F8,1)+LARGE(E8:F8,2)+LARGE(G8:J8,1)+LARGE(G8:J8,2)</f>
        <v>404</v>
      </c>
    </row>
    <row r="9" spans="1:11" s="65" customFormat="1" ht="12.75" customHeight="1">
      <c r="A9" s="96">
        <v>2</v>
      </c>
      <c r="B9" s="36" t="s">
        <v>552</v>
      </c>
      <c r="C9" s="78" t="s">
        <v>38</v>
      </c>
      <c r="D9" s="168">
        <v>2006</v>
      </c>
      <c r="E9" s="169">
        <v>47</v>
      </c>
      <c r="F9" s="170">
        <v>66</v>
      </c>
      <c r="G9" s="191">
        <v>31.08</v>
      </c>
      <c r="H9" s="191">
        <v>64.35</v>
      </c>
      <c r="I9" s="191">
        <v>100</v>
      </c>
      <c r="J9" s="192">
        <v>65</v>
      </c>
      <c r="K9" s="24">
        <f t="shared" si="0"/>
        <v>278</v>
      </c>
    </row>
    <row r="10" spans="1:11" s="65" customFormat="1" ht="12.75" customHeight="1">
      <c r="A10" s="96">
        <v>3</v>
      </c>
      <c r="B10" s="36" t="s">
        <v>563</v>
      </c>
      <c r="C10" s="78" t="s">
        <v>73</v>
      </c>
      <c r="D10" s="126">
        <v>2006</v>
      </c>
      <c r="E10" s="59">
        <v>65</v>
      </c>
      <c r="F10" s="60">
        <v>31.2</v>
      </c>
      <c r="G10" s="193">
        <v>39.48</v>
      </c>
      <c r="H10" s="193">
        <v>99</v>
      </c>
      <c r="I10" s="193">
        <v>55</v>
      </c>
      <c r="J10" s="194">
        <v>55</v>
      </c>
      <c r="K10" s="24">
        <f t="shared" si="0"/>
        <v>250.2</v>
      </c>
    </row>
    <row r="11" spans="1:11" s="65" customFormat="1" ht="12.75" customHeight="1">
      <c r="A11" s="96">
        <v>4</v>
      </c>
      <c r="B11" s="36" t="s">
        <v>603</v>
      </c>
      <c r="C11" s="78" t="s">
        <v>41</v>
      </c>
      <c r="D11" s="168">
        <v>2006</v>
      </c>
      <c r="E11" s="169">
        <v>51</v>
      </c>
      <c r="F11" s="193">
        <v>0</v>
      </c>
      <c r="G11" s="193">
        <v>7.98</v>
      </c>
      <c r="H11" s="193">
        <v>54.45</v>
      </c>
      <c r="I11" s="193">
        <v>51</v>
      </c>
      <c r="J11" s="194">
        <v>80</v>
      </c>
      <c r="K11" s="24">
        <f t="shared" si="0"/>
        <v>185.45</v>
      </c>
    </row>
    <row r="12" spans="1:11" s="65" customFormat="1" ht="12.75" customHeight="1">
      <c r="A12" s="96">
        <v>5</v>
      </c>
      <c r="B12" s="36" t="s">
        <v>617</v>
      </c>
      <c r="C12" s="34" t="s">
        <v>90</v>
      </c>
      <c r="D12" s="168">
        <v>2006</v>
      </c>
      <c r="E12" s="193">
        <v>0</v>
      </c>
      <c r="F12" s="193">
        <v>0</v>
      </c>
      <c r="G12" s="193">
        <v>0</v>
      </c>
      <c r="H12" s="193">
        <v>36.63</v>
      </c>
      <c r="I12" s="193">
        <v>65</v>
      </c>
      <c r="J12" s="194">
        <v>43</v>
      </c>
      <c r="K12" s="24">
        <f t="shared" si="0"/>
        <v>108</v>
      </c>
    </row>
    <row r="13" spans="1:11" s="65" customFormat="1" ht="12.75" customHeight="1">
      <c r="A13" s="96">
        <v>6</v>
      </c>
      <c r="B13" s="36" t="s">
        <v>568</v>
      </c>
      <c r="C13" s="78" t="s">
        <v>178</v>
      </c>
      <c r="D13" s="168">
        <v>2006</v>
      </c>
      <c r="E13" s="193">
        <v>0</v>
      </c>
      <c r="F13" s="193">
        <v>0</v>
      </c>
      <c r="G13" s="193">
        <v>0</v>
      </c>
      <c r="H13" s="193">
        <v>19.8</v>
      </c>
      <c r="I13" s="193">
        <v>47</v>
      </c>
      <c r="J13" s="194">
        <v>51</v>
      </c>
      <c r="K13" s="24">
        <f t="shared" si="0"/>
        <v>98</v>
      </c>
    </row>
    <row r="14" spans="1:11" s="65" customFormat="1" ht="12.75" customHeight="1">
      <c r="A14" s="96">
        <v>7</v>
      </c>
      <c r="B14" s="36" t="s">
        <v>560</v>
      </c>
      <c r="C14" s="78" t="s">
        <v>25</v>
      </c>
      <c r="D14" s="168">
        <v>2006</v>
      </c>
      <c r="E14" s="193">
        <v>0</v>
      </c>
      <c r="F14" s="193">
        <v>0</v>
      </c>
      <c r="G14" s="191">
        <v>36.12</v>
      </c>
      <c r="H14" s="191">
        <v>50.49</v>
      </c>
      <c r="I14" s="191">
        <v>37</v>
      </c>
      <c r="J14" s="192">
        <v>34</v>
      </c>
      <c r="K14" s="24">
        <f t="shared" si="0"/>
        <v>87.49000000000001</v>
      </c>
    </row>
    <row r="15" spans="1:11" s="65" customFormat="1" ht="12.75" customHeight="1">
      <c r="A15" s="96">
        <v>8</v>
      </c>
      <c r="B15" s="36" t="s">
        <v>618</v>
      </c>
      <c r="C15" s="34" t="s">
        <v>41</v>
      </c>
      <c r="D15" s="168">
        <v>2006</v>
      </c>
      <c r="E15" s="193">
        <v>0</v>
      </c>
      <c r="F15" s="193">
        <v>0</v>
      </c>
      <c r="G15" s="193">
        <v>21.84</v>
      </c>
      <c r="H15" s="193">
        <v>39.6</v>
      </c>
      <c r="I15" s="193">
        <v>34</v>
      </c>
      <c r="J15" s="194">
        <v>47</v>
      </c>
      <c r="K15" s="24">
        <f t="shared" si="0"/>
        <v>86.6</v>
      </c>
    </row>
    <row r="16" spans="1:11" s="65" customFormat="1" ht="12.75" customHeight="1">
      <c r="A16" s="96">
        <v>9</v>
      </c>
      <c r="B16" s="39" t="s">
        <v>619</v>
      </c>
      <c r="C16" s="39" t="s">
        <v>73</v>
      </c>
      <c r="D16" s="58">
        <v>2006</v>
      </c>
      <c r="E16" s="193">
        <v>0</v>
      </c>
      <c r="F16" s="193">
        <v>0</v>
      </c>
      <c r="G16" s="191">
        <v>5.04</v>
      </c>
      <c r="H16" s="191">
        <v>42.57</v>
      </c>
      <c r="I16" s="191">
        <v>43</v>
      </c>
      <c r="J16" s="192">
        <v>40</v>
      </c>
      <c r="K16" s="24">
        <f t="shared" si="0"/>
        <v>85.57</v>
      </c>
    </row>
    <row r="17" spans="1:11" s="65" customFormat="1" ht="12.75" customHeight="1">
      <c r="A17" s="96">
        <v>10</v>
      </c>
      <c r="B17" s="36" t="s">
        <v>602</v>
      </c>
      <c r="C17" s="78" t="s">
        <v>115</v>
      </c>
      <c r="D17" s="168">
        <v>2006</v>
      </c>
      <c r="E17" s="193">
        <v>0</v>
      </c>
      <c r="F17" s="193">
        <v>0</v>
      </c>
      <c r="G17" s="193">
        <v>13.44</v>
      </c>
      <c r="H17" s="193">
        <v>8.91</v>
      </c>
      <c r="I17" s="193">
        <v>40</v>
      </c>
      <c r="J17" s="194">
        <v>37</v>
      </c>
      <c r="K17" s="24">
        <f t="shared" si="0"/>
        <v>77</v>
      </c>
    </row>
    <row r="18" spans="1:11" s="65" customFormat="1" ht="12.75" customHeight="1">
      <c r="A18" s="96">
        <v>11</v>
      </c>
      <c r="B18" s="36" t="s">
        <v>594</v>
      </c>
      <c r="C18" s="78" t="s">
        <v>41</v>
      </c>
      <c r="D18" s="168">
        <v>2006</v>
      </c>
      <c r="E18" s="193">
        <v>0</v>
      </c>
      <c r="F18" s="193">
        <v>0</v>
      </c>
      <c r="G18" s="191">
        <v>20.16</v>
      </c>
      <c r="H18" s="191">
        <v>46.53</v>
      </c>
      <c r="I18" s="191">
        <v>0</v>
      </c>
      <c r="J18" s="192">
        <v>10</v>
      </c>
      <c r="K18" s="24">
        <f t="shared" si="0"/>
        <v>66.69</v>
      </c>
    </row>
    <row r="19" spans="1:11" s="65" customFormat="1" ht="12.75" customHeight="1">
      <c r="A19" s="96">
        <v>12</v>
      </c>
      <c r="B19" s="66" t="s">
        <v>620</v>
      </c>
      <c r="C19" s="66" t="s">
        <v>621</v>
      </c>
      <c r="D19" s="168">
        <v>2006</v>
      </c>
      <c r="E19" s="193">
        <v>0</v>
      </c>
      <c r="F19" s="193">
        <v>0</v>
      </c>
      <c r="G19" s="193">
        <v>0</v>
      </c>
      <c r="H19" s="193">
        <v>5.94</v>
      </c>
      <c r="I19" s="193">
        <v>31</v>
      </c>
      <c r="J19" s="194">
        <v>31</v>
      </c>
      <c r="K19" s="24">
        <f t="shared" si="0"/>
        <v>62</v>
      </c>
    </row>
    <row r="20" spans="1:11" s="65" customFormat="1" ht="12.75" customHeight="1">
      <c r="A20" s="96">
        <v>13</v>
      </c>
      <c r="B20" s="36" t="s">
        <v>573</v>
      </c>
      <c r="C20" s="78" t="s">
        <v>41</v>
      </c>
      <c r="D20" s="168">
        <v>2006</v>
      </c>
      <c r="E20" s="193">
        <v>0</v>
      </c>
      <c r="F20" s="193">
        <v>0</v>
      </c>
      <c r="G20" s="193">
        <v>6.72</v>
      </c>
      <c r="H20" s="193">
        <v>27.72</v>
      </c>
      <c r="I20" s="193">
        <v>28</v>
      </c>
      <c r="J20" s="194">
        <v>17</v>
      </c>
      <c r="K20" s="24">
        <f t="shared" si="0"/>
        <v>55.72</v>
      </c>
    </row>
    <row r="21" spans="1:11" s="65" customFormat="1" ht="12.75" customHeight="1">
      <c r="A21" s="96">
        <v>13</v>
      </c>
      <c r="B21" s="66" t="s">
        <v>550</v>
      </c>
      <c r="C21" s="66" t="s">
        <v>38</v>
      </c>
      <c r="D21" s="168">
        <v>2006</v>
      </c>
      <c r="E21" s="193">
        <v>0</v>
      </c>
      <c r="F21" s="193">
        <v>0</v>
      </c>
      <c r="G21" s="193">
        <v>0</v>
      </c>
      <c r="H21" s="193">
        <v>33.66</v>
      </c>
      <c r="I21" s="193">
        <v>18</v>
      </c>
      <c r="J21" s="194">
        <v>22</v>
      </c>
      <c r="K21" s="24">
        <f t="shared" si="0"/>
        <v>55.66</v>
      </c>
    </row>
    <row r="22" spans="1:11" s="65" customFormat="1" ht="12.75" customHeight="1">
      <c r="A22" s="96">
        <v>15</v>
      </c>
      <c r="B22" s="36" t="s">
        <v>622</v>
      </c>
      <c r="C22" s="34" t="s">
        <v>41</v>
      </c>
      <c r="D22" s="168">
        <v>2006</v>
      </c>
      <c r="E22" s="193">
        <v>0</v>
      </c>
      <c r="F22" s="193">
        <v>0</v>
      </c>
      <c r="G22" s="193">
        <v>16.8</v>
      </c>
      <c r="H22" s="193">
        <v>30.69</v>
      </c>
      <c r="I22" s="191">
        <v>0</v>
      </c>
      <c r="J22" s="191">
        <v>0</v>
      </c>
      <c r="K22" s="24">
        <f t="shared" si="0"/>
        <v>47.49</v>
      </c>
    </row>
    <row r="23" spans="1:11" s="65" customFormat="1" ht="12.75" customHeight="1">
      <c r="A23" s="96">
        <v>16</v>
      </c>
      <c r="B23" s="66" t="s">
        <v>623</v>
      </c>
      <c r="C23" s="66" t="s">
        <v>178</v>
      </c>
      <c r="D23" s="168">
        <v>2006</v>
      </c>
      <c r="E23" s="193">
        <v>0</v>
      </c>
      <c r="F23" s="193">
        <v>0</v>
      </c>
      <c r="G23" s="193">
        <v>0</v>
      </c>
      <c r="H23" s="193">
        <v>7.92</v>
      </c>
      <c r="I23" s="193">
        <v>14</v>
      </c>
      <c r="J23" s="194">
        <v>28</v>
      </c>
      <c r="K23" s="24">
        <f t="shared" si="0"/>
        <v>42</v>
      </c>
    </row>
    <row r="24" spans="1:11" s="65" customFormat="1" ht="12.75" customHeight="1">
      <c r="A24" s="96">
        <v>16</v>
      </c>
      <c r="B24" s="66" t="s">
        <v>624</v>
      </c>
      <c r="C24" s="78" t="s">
        <v>87</v>
      </c>
      <c r="D24" s="58">
        <v>2007</v>
      </c>
      <c r="E24" s="193">
        <v>0</v>
      </c>
      <c r="F24" s="193">
        <v>0</v>
      </c>
      <c r="G24" s="191">
        <v>0</v>
      </c>
      <c r="H24" s="191">
        <v>0</v>
      </c>
      <c r="I24" s="193">
        <v>16</v>
      </c>
      <c r="J24" s="194">
        <v>26</v>
      </c>
      <c r="K24" s="24">
        <f t="shared" si="0"/>
        <v>42</v>
      </c>
    </row>
    <row r="25" spans="1:11" s="65" customFormat="1" ht="12.75" customHeight="1">
      <c r="A25" s="96">
        <v>18</v>
      </c>
      <c r="B25" s="36" t="s">
        <v>625</v>
      </c>
      <c r="C25" s="78" t="s">
        <v>90</v>
      </c>
      <c r="D25" s="168">
        <v>2006</v>
      </c>
      <c r="E25" s="193">
        <v>0</v>
      </c>
      <c r="F25" s="193">
        <v>0</v>
      </c>
      <c r="G25" s="193">
        <v>0</v>
      </c>
      <c r="H25" s="193">
        <v>0</v>
      </c>
      <c r="I25" s="193">
        <v>20</v>
      </c>
      <c r="J25" s="194">
        <v>20</v>
      </c>
      <c r="K25" s="24">
        <f t="shared" si="0"/>
        <v>40</v>
      </c>
    </row>
    <row r="26" spans="1:11" s="65" customFormat="1" ht="12.75" customHeight="1">
      <c r="A26" s="96">
        <v>19</v>
      </c>
      <c r="B26" s="66" t="s">
        <v>626</v>
      </c>
      <c r="C26" s="78" t="s">
        <v>87</v>
      </c>
      <c r="D26" s="168">
        <v>2006</v>
      </c>
      <c r="E26" s="193">
        <v>0</v>
      </c>
      <c r="F26" s="193">
        <v>0</v>
      </c>
      <c r="G26" s="191">
        <v>0</v>
      </c>
      <c r="H26" s="191">
        <v>0</v>
      </c>
      <c r="I26" s="193">
        <v>24</v>
      </c>
      <c r="J26" s="194">
        <v>14</v>
      </c>
      <c r="K26" s="24">
        <f t="shared" si="0"/>
        <v>38</v>
      </c>
    </row>
    <row r="27" spans="1:11" s="65" customFormat="1" ht="12.75" customHeight="1">
      <c r="A27" s="96">
        <v>20</v>
      </c>
      <c r="B27" s="36" t="s">
        <v>579</v>
      </c>
      <c r="C27" s="78" t="s">
        <v>115</v>
      </c>
      <c r="D27" s="58">
        <v>2006</v>
      </c>
      <c r="E27" s="193">
        <v>0</v>
      </c>
      <c r="F27" s="193">
        <v>0</v>
      </c>
      <c r="G27" s="193">
        <v>11.76</v>
      </c>
      <c r="H27" s="193">
        <v>0</v>
      </c>
      <c r="I27" s="193">
        <v>22</v>
      </c>
      <c r="J27" s="191">
        <v>0</v>
      </c>
      <c r="K27" s="24">
        <f t="shared" si="0"/>
        <v>33.76</v>
      </c>
    </row>
    <row r="28" spans="1:11" s="65" customFormat="1" ht="12.75" customHeight="1">
      <c r="A28" s="96">
        <v>21</v>
      </c>
      <c r="B28" s="66" t="s">
        <v>586</v>
      </c>
      <c r="C28" s="66" t="s">
        <v>73</v>
      </c>
      <c r="D28" s="58">
        <v>2007</v>
      </c>
      <c r="E28" s="193">
        <v>0</v>
      </c>
      <c r="F28" s="193">
        <v>0</v>
      </c>
      <c r="G28" s="193">
        <v>0</v>
      </c>
      <c r="H28" s="193">
        <v>21.78</v>
      </c>
      <c r="I28" s="193">
        <v>11</v>
      </c>
      <c r="J28" s="194">
        <v>4</v>
      </c>
      <c r="K28" s="24">
        <f t="shared" si="0"/>
        <v>32.78</v>
      </c>
    </row>
    <row r="29" spans="1:11" s="65" customFormat="1" ht="12.75" customHeight="1">
      <c r="A29" s="96">
        <v>22</v>
      </c>
      <c r="B29" s="66" t="s">
        <v>596</v>
      </c>
      <c r="C29" s="66" t="s">
        <v>135</v>
      </c>
      <c r="D29" s="168">
        <v>2006</v>
      </c>
      <c r="E29" s="193">
        <v>0</v>
      </c>
      <c r="F29" s="193">
        <v>0</v>
      </c>
      <c r="G29" s="193">
        <v>0</v>
      </c>
      <c r="H29" s="193">
        <v>23.76</v>
      </c>
      <c r="I29" s="193">
        <v>7</v>
      </c>
      <c r="J29" s="191">
        <v>0</v>
      </c>
      <c r="K29" s="24">
        <f t="shared" si="0"/>
        <v>30.76</v>
      </c>
    </row>
    <row r="30" spans="1:11" s="65" customFormat="1" ht="12.75" customHeight="1">
      <c r="A30" s="96">
        <v>23</v>
      </c>
      <c r="B30" s="36" t="s">
        <v>627</v>
      </c>
      <c r="C30" s="78" t="s">
        <v>73</v>
      </c>
      <c r="D30" s="168">
        <v>2006</v>
      </c>
      <c r="E30" s="193">
        <v>0</v>
      </c>
      <c r="F30" s="193">
        <v>0</v>
      </c>
      <c r="G30" s="193">
        <v>0</v>
      </c>
      <c r="H30" s="193">
        <v>25.74</v>
      </c>
      <c r="I30" s="193">
        <v>5</v>
      </c>
      <c r="J30" s="191">
        <v>0</v>
      </c>
      <c r="K30" s="24">
        <f t="shared" si="0"/>
        <v>30.74</v>
      </c>
    </row>
    <row r="31" spans="1:11" s="65" customFormat="1" ht="12.75" customHeight="1">
      <c r="A31" s="96">
        <v>24</v>
      </c>
      <c r="B31" s="65" t="s">
        <v>562</v>
      </c>
      <c r="C31" s="78" t="s">
        <v>135</v>
      </c>
      <c r="D31" s="58">
        <v>2007</v>
      </c>
      <c r="E31" s="193">
        <v>0</v>
      </c>
      <c r="F31" s="193">
        <v>0</v>
      </c>
      <c r="G31" s="193">
        <v>0</v>
      </c>
      <c r="H31" s="193">
        <v>9.9</v>
      </c>
      <c r="I31" s="191">
        <v>0</v>
      </c>
      <c r="J31" s="192">
        <v>17</v>
      </c>
      <c r="K31" s="24">
        <f t="shared" si="0"/>
        <v>26.9</v>
      </c>
    </row>
    <row r="32" spans="1:11" s="65" customFormat="1" ht="12.75" customHeight="1">
      <c r="A32" s="96">
        <v>25</v>
      </c>
      <c r="B32" s="66" t="s">
        <v>628</v>
      </c>
      <c r="C32" s="78" t="s">
        <v>41</v>
      </c>
      <c r="D32" s="168">
        <v>2006</v>
      </c>
      <c r="E32" s="193">
        <v>0</v>
      </c>
      <c r="F32" s="193">
        <v>0</v>
      </c>
      <c r="G32" s="191">
        <v>0</v>
      </c>
      <c r="H32" s="191">
        <v>0</v>
      </c>
      <c r="I32" s="193">
        <v>26</v>
      </c>
      <c r="J32" s="191">
        <v>0</v>
      </c>
      <c r="K32" s="24">
        <f t="shared" si="0"/>
        <v>26</v>
      </c>
    </row>
    <row r="33" spans="1:11" s="65" customFormat="1" ht="12.75" customHeight="1">
      <c r="A33" s="96">
        <v>26</v>
      </c>
      <c r="B33" s="66" t="s">
        <v>606</v>
      </c>
      <c r="C33" s="78" t="s">
        <v>135</v>
      </c>
      <c r="D33" s="168">
        <v>2006</v>
      </c>
      <c r="E33" s="193">
        <v>0</v>
      </c>
      <c r="F33" s="193">
        <v>0</v>
      </c>
      <c r="G33" s="97">
        <v>0</v>
      </c>
      <c r="H33" s="97">
        <v>0</v>
      </c>
      <c r="I33" s="97">
        <v>0</v>
      </c>
      <c r="J33" s="192">
        <v>24</v>
      </c>
      <c r="K33" s="24">
        <f t="shared" si="0"/>
        <v>24</v>
      </c>
    </row>
    <row r="34" spans="1:11" s="65" customFormat="1" ht="12.75" customHeight="1">
      <c r="A34" s="96">
        <v>27</v>
      </c>
      <c r="B34" s="66" t="s">
        <v>629</v>
      </c>
      <c r="C34" s="66" t="s">
        <v>36</v>
      </c>
      <c r="D34" s="168">
        <v>2006</v>
      </c>
      <c r="E34" s="193">
        <v>0</v>
      </c>
      <c r="F34" s="193">
        <v>0</v>
      </c>
      <c r="G34" s="193">
        <v>0</v>
      </c>
      <c r="H34" s="193">
        <v>15.84</v>
      </c>
      <c r="I34" s="191">
        <v>0</v>
      </c>
      <c r="J34" s="192">
        <v>7</v>
      </c>
      <c r="K34" s="24">
        <f t="shared" si="0"/>
        <v>22.84</v>
      </c>
    </row>
    <row r="35" spans="1:11" s="65" customFormat="1" ht="12.75" customHeight="1">
      <c r="A35" s="96">
        <v>28</v>
      </c>
      <c r="B35" s="66" t="s">
        <v>612</v>
      </c>
      <c r="C35" s="66" t="s">
        <v>25</v>
      </c>
      <c r="D35" s="58">
        <v>2007</v>
      </c>
      <c r="E35" s="193">
        <v>0</v>
      </c>
      <c r="F35" s="193">
        <v>0</v>
      </c>
      <c r="G35" s="193">
        <v>0</v>
      </c>
      <c r="H35" s="193">
        <v>17.82</v>
      </c>
      <c r="I35" s="191">
        <v>0</v>
      </c>
      <c r="J35" s="191">
        <v>0</v>
      </c>
      <c r="K35" s="24">
        <f t="shared" si="0"/>
        <v>17.82</v>
      </c>
    </row>
    <row r="36" spans="1:11" s="65" customFormat="1" ht="12.75" customHeight="1">
      <c r="A36" s="96">
        <v>29</v>
      </c>
      <c r="B36" s="66" t="s">
        <v>564</v>
      </c>
      <c r="C36" s="78" t="s">
        <v>73</v>
      </c>
      <c r="D36" s="58">
        <v>2007</v>
      </c>
      <c r="E36" s="193">
        <v>0</v>
      </c>
      <c r="F36" s="193">
        <v>0</v>
      </c>
      <c r="G36" s="193">
        <v>0</v>
      </c>
      <c r="H36" s="193">
        <v>4.95</v>
      </c>
      <c r="I36" s="193">
        <v>9</v>
      </c>
      <c r="J36" s="191">
        <v>0</v>
      </c>
      <c r="K36" s="24">
        <f t="shared" si="0"/>
        <v>13.95</v>
      </c>
    </row>
    <row r="37" spans="1:11" s="65" customFormat="1" ht="12.75" customHeight="1">
      <c r="A37" s="96">
        <v>30</v>
      </c>
      <c r="B37" s="66" t="s">
        <v>574</v>
      </c>
      <c r="C37" s="66" t="s">
        <v>47</v>
      </c>
      <c r="D37" s="58">
        <v>2007</v>
      </c>
      <c r="E37" s="193">
        <v>0</v>
      </c>
      <c r="F37" s="193">
        <v>0</v>
      </c>
      <c r="G37" s="193">
        <v>0</v>
      </c>
      <c r="H37" s="193">
        <v>11.88</v>
      </c>
      <c r="I37" s="193">
        <v>2</v>
      </c>
      <c r="J37" s="191">
        <v>0</v>
      </c>
      <c r="K37" s="24">
        <f t="shared" si="0"/>
        <v>13.88</v>
      </c>
    </row>
    <row r="38" spans="1:11" s="65" customFormat="1" ht="12.75" customHeight="1">
      <c r="A38" s="96">
        <v>30</v>
      </c>
      <c r="B38" s="66" t="s">
        <v>595</v>
      </c>
      <c r="C38" s="66" t="s">
        <v>142</v>
      </c>
      <c r="D38" s="58">
        <v>2007</v>
      </c>
      <c r="E38" s="193">
        <v>0</v>
      </c>
      <c r="F38" s="193">
        <v>0</v>
      </c>
      <c r="G38" s="193">
        <v>0</v>
      </c>
      <c r="H38" s="193">
        <v>13.86</v>
      </c>
      <c r="I38" s="191">
        <v>0</v>
      </c>
      <c r="J38" s="191">
        <v>0</v>
      </c>
      <c r="K38" s="24">
        <f t="shared" si="0"/>
        <v>13.86</v>
      </c>
    </row>
    <row r="39" spans="1:11" s="65" customFormat="1" ht="12.75" customHeight="1">
      <c r="A39" s="96">
        <v>32</v>
      </c>
      <c r="B39" s="66" t="s">
        <v>611</v>
      </c>
      <c r="C39" s="66" t="s">
        <v>47</v>
      </c>
      <c r="D39" s="168">
        <v>2006</v>
      </c>
      <c r="E39" s="193">
        <v>0</v>
      </c>
      <c r="F39" s="193">
        <v>0</v>
      </c>
      <c r="G39" s="97">
        <v>0</v>
      </c>
      <c r="H39" s="97">
        <v>0</v>
      </c>
      <c r="I39" s="97">
        <v>0</v>
      </c>
      <c r="J39" s="192">
        <v>12</v>
      </c>
      <c r="K39" s="24">
        <f t="shared" si="0"/>
        <v>12</v>
      </c>
    </row>
    <row r="40" spans="1:11" s="65" customFormat="1" ht="12.75" customHeight="1">
      <c r="A40" s="96">
        <v>33</v>
      </c>
      <c r="B40" s="66" t="s">
        <v>630</v>
      </c>
      <c r="C40" s="78" t="s">
        <v>38</v>
      </c>
      <c r="D40" s="58">
        <v>2007</v>
      </c>
      <c r="E40" s="193">
        <v>0</v>
      </c>
      <c r="F40" s="193">
        <v>0</v>
      </c>
      <c r="G40" s="191">
        <v>0</v>
      </c>
      <c r="H40" s="191">
        <v>0</v>
      </c>
      <c r="I40" s="193">
        <v>11</v>
      </c>
      <c r="J40" s="191">
        <v>0</v>
      </c>
      <c r="K40" s="24">
        <f t="shared" si="0"/>
        <v>11</v>
      </c>
    </row>
    <row r="41" spans="1:11" s="65" customFormat="1" ht="12.75" customHeight="1">
      <c r="A41" s="96">
        <v>34</v>
      </c>
      <c r="B41" s="66" t="s">
        <v>631</v>
      </c>
      <c r="C41" s="78" t="s">
        <v>73</v>
      </c>
      <c r="D41" s="168">
        <v>2006</v>
      </c>
      <c r="E41" s="193">
        <v>0</v>
      </c>
      <c r="F41" s="193">
        <v>0</v>
      </c>
      <c r="G41" s="97">
        <v>0</v>
      </c>
      <c r="H41" s="97">
        <v>0</v>
      </c>
      <c r="I41" s="97">
        <v>0</v>
      </c>
      <c r="J41" s="192">
        <v>9</v>
      </c>
      <c r="K41" s="24">
        <f t="shared" si="0"/>
        <v>9</v>
      </c>
    </row>
    <row r="42" spans="1:11" s="65" customFormat="1" ht="12.75" customHeight="1">
      <c r="A42" s="96">
        <v>35</v>
      </c>
      <c r="B42" s="66" t="s">
        <v>632</v>
      </c>
      <c r="C42" s="78" t="s">
        <v>25</v>
      </c>
      <c r="D42" s="168">
        <v>2006</v>
      </c>
      <c r="E42" s="193">
        <v>0</v>
      </c>
      <c r="F42" s="193">
        <v>0</v>
      </c>
      <c r="G42" s="191">
        <v>0</v>
      </c>
      <c r="H42" s="191">
        <v>0</v>
      </c>
      <c r="I42" s="193">
        <v>8</v>
      </c>
      <c r="J42" s="191">
        <v>0</v>
      </c>
      <c r="K42" s="24">
        <f t="shared" si="0"/>
        <v>8</v>
      </c>
    </row>
    <row r="43" spans="1:11" s="65" customFormat="1" ht="12.75" customHeight="1">
      <c r="A43" s="96">
        <v>35</v>
      </c>
      <c r="B43" s="66" t="s">
        <v>633</v>
      </c>
      <c r="C43" s="78" t="s">
        <v>41</v>
      </c>
      <c r="D43" s="168">
        <v>2006</v>
      </c>
      <c r="E43" s="193">
        <v>0</v>
      </c>
      <c r="F43" s="193">
        <v>0</v>
      </c>
      <c r="G43" s="97">
        <v>0</v>
      </c>
      <c r="H43" s="97">
        <v>0</v>
      </c>
      <c r="I43" s="97">
        <v>0</v>
      </c>
      <c r="J43" s="192">
        <v>8</v>
      </c>
      <c r="K43" s="24">
        <f t="shared" si="0"/>
        <v>8</v>
      </c>
    </row>
    <row r="44" spans="1:11" s="65" customFormat="1" ht="12.75" customHeight="1">
      <c r="A44" s="96">
        <v>37</v>
      </c>
      <c r="B44" s="66" t="s">
        <v>634</v>
      </c>
      <c r="C44" s="78" t="s">
        <v>41</v>
      </c>
      <c r="D44" s="168">
        <v>2006</v>
      </c>
      <c r="E44" s="193">
        <v>0</v>
      </c>
      <c r="F44" s="193">
        <v>0</v>
      </c>
      <c r="G44" s="193">
        <v>0</v>
      </c>
      <c r="H44" s="193">
        <v>0.99</v>
      </c>
      <c r="I44" s="191">
        <v>0</v>
      </c>
      <c r="J44" s="192">
        <v>6</v>
      </c>
      <c r="K44" s="24">
        <f t="shared" si="0"/>
        <v>6.99</v>
      </c>
    </row>
    <row r="45" spans="1:11" s="65" customFormat="1" ht="12.75" customHeight="1">
      <c r="A45" s="96">
        <v>37</v>
      </c>
      <c r="B45" s="36" t="s">
        <v>549</v>
      </c>
      <c r="C45" s="78" t="s">
        <v>36</v>
      </c>
      <c r="D45" s="58">
        <v>2007</v>
      </c>
      <c r="E45" s="193">
        <v>0</v>
      </c>
      <c r="F45" s="193">
        <v>0</v>
      </c>
      <c r="G45" s="193">
        <v>0</v>
      </c>
      <c r="H45" s="193">
        <v>3.96</v>
      </c>
      <c r="I45" s="193">
        <v>3</v>
      </c>
      <c r="J45" s="191">
        <v>0</v>
      </c>
      <c r="K45" s="24">
        <f t="shared" si="0"/>
        <v>6.96</v>
      </c>
    </row>
    <row r="46" spans="1:11" s="65" customFormat="1" ht="12.75" customHeight="1">
      <c r="A46" s="96">
        <v>39</v>
      </c>
      <c r="B46" s="66" t="s">
        <v>635</v>
      </c>
      <c r="C46" s="66" t="s">
        <v>36</v>
      </c>
      <c r="D46" s="58">
        <v>2007</v>
      </c>
      <c r="E46" s="193">
        <v>0</v>
      </c>
      <c r="F46" s="193">
        <v>0</v>
      </c>
      <c r="G46" s="193">
        <v>0</v>
      </c>
      <c r="H46" s="193">
        <v>6.93</v>
      </c>
      <c r="I46" s="191">
        <v>0</v>
      </c>
      <c r="J46" s="191">
        <v>0</v>
      </c>
      <c r="K46" s="24">
        <f t="shared" si="0"/>
        <v>6.93</v>
      </c>
    </row>
    <row r="47" spans="1:11" s="65" customFormat="1" ht="12.75" customHeight="1">
      <c r="A47" s="96">
        <v>40</v>
      </c>
      <c r="B47" s="66" t="s">
        <v>636</v>
      </c>
      <c r="C47" s="78" t="s">
        <v>73</v>
      </c>
      <c r="D47" s="58">
        <v>2007</v>
      </c>
      <c r="E47" s="193">
        <v>0</v>
      </c>
      <c r="F47" s="193">
        <v>0</v>
      </c>
      <c r="G47" s="191">
        <v>0</v>
      </c>
      <c r="H47" s="191">
        <v>0</v>
      </c>
      <c r="I47" s="193">
        <v>6</v>
      </c>
      <c r="J47" s="191">
        <v>0</v>
      </c>
      <c r="K47" s="24">
        <f t="shared" si="0"/>
        <v>6</v>
      </c>
    </row>
    <row r="48" spans="1:11" s="65" customFormat="1" ht="12.75" customHeight="1">
      <c r="A48" s="96">
        <v>41</v>
      </c>
      <c r="B48" s="66" t="s">
        <v>637</v>
      </c>
      <c r="C48" s="78" t="s">
        <v>90</v>
      </c>
      <c r="D48" s="168">
        <v>2006</v>
      </c>
      <c r="E48" s="193">
        <v>0</v>
      </c>
      <c r="F48" s="193">
        <v>0</v>
      </c>
      <c r="G48" s="97">
        <v>0</v>
      </c>
      <c r="H48" s="97">
        <v>0</v>
      </c>
      <c r="I48" s="97">
        <v>0</v>
      </c>
      <c r="J48" s="192">
        <v>5</v>
      </c>
      <c r="K48" s="24">
        <f t="shared" si="0"/>
        <v>5</v>
      </c>
    </row>
    <row r="49" spans="1:11" s="65" customFormat="1" ht="12.75" customHeight="1">
      <c r="A49" s="96">
        <v>42</v>
      </c>
      <c r="B49" s="66" t="s">
        <v>638</v>
      </c>
      <c r="C49" s="78" t="s">
        <v>38</v>
      </c>
      <c r="D49" s="58">
        <v>2007</v>
      </c>
      <c r="E49" s="193">
        <v>0</v>
      </c>
      <c r="F49" s="193">
        <v>0</v>
      </c>
      <c r="G49" s="191">
        <v>0</v>
      </c>
      <c r="H49" s="191">
        <v>0</v>
      </c>
      <c r="I49" s="193">
        <v>4</v>
      </c>
      <c r="J49" s="191">
        <v>0</v>
      </c>
      <c r="K49" s="24">
        <f t="shared" si="0"/>
        <v>4</v>
      </c>
    </row>
    <row r="50" spans="1:11" s="65" customFormat="1" ht="12.75" customHeight="1">
      <c r="A50" s="96">
        <v>43</v>
      </c>
      <c r="B50" s="66" t="s">
        <v>639</v>
      </c>
      <c r="C50" s="78" t="s">
        <v>29</v>
      </c>
      <c r="D50" s="58">
        <v>2007</v>
      </c>
      <c r="E50" s="193">
        <v>0</v>
      </c>
      <c r="F50" s="193">
        <v>0</v>
      </c>
      <c r="G50" s="97">
        <v>0</v>
      </c>
      <c r="H50" s="97">
        <v>0</v>
      </c>
      <c r="I50" s="97">
        <v>0</v>
      </c>
      <c r="J50" s="192">
        <v>3</v>
      </c>
      <c r="K50" s="24">
        <f t="shared" si="0"/>
        <v>3</v>
      </c>
    </row>
    <row r="51" spans="1:11" s="65" customFormat="1" ht="12.75" customHeight="1">
      <c r="A51" s="96">
        <v>43</v>
      </c>
      <c r="B51" s="36" t="s">
        <v>640</v>
      </c>
      <c r="C51" s="78" t="s">
        <v>90</v>
      </c>
      <c r="D51" s="58">
        <v>2007</v>
      </c>
      <c r="E51" s="193">
        <v>0</v>
      </c>
      <c r="F51" s="193">
        <v>0</v>
      </c>
      <c r="G51" s="193">
        <v>0</v>
      </c>
      <c r="H51" s="193">
        <v>2.97</v>
      </c>
      <c r="I51" s="191">
        <v>0</v>
      </c>
      <c r="J51" s="191">
        <v>0</v>
      </c>
      <c r="K51" s="24">
        <f t="shared" si="0"/>
        <v>2.97</v>
      </c>
    </row>
    <row r="52" spans="1:11" s="65" customFormat="1" ht="12.75" customHeight="1">
      <c r="A52" s="96">
        <v>45</v>
      </c>
      <c r="B52" s="66" t="s">
        <v>641</v>
      </c>
      <c r="C52" s="78" t="s">
        <v>41</v>
      </c>
      <c r="D52" s="168">
        <v>2006</v>
      </c>
      <c r="E52" s="193">
        <v>0</v>
      </c>
      <c r="F52" s="193">
        <v>0</v>
      </c>
      <c r="G52" s="97">
        <v>0</v>
      </c>
      <c r="H52" s="97">
        <v>0</v>
      </c>
      <c r="I52" s="97">
        <v>0</v>
      </c>
      <c r="J52" s="192">
        <v>2</v>
      </c>
      <c r="K52" s="24">
        <f t="shared" si="0"/>
        <v>2</v>
      </c>
    </row>
    <row r="53" spans="1:11" s="65" customFormat="1" ht="12.75" customHeight="1">
      <c r="A53" s="96">
        <v>45</v>
      </c>
      <c r="B53" s="66" t="s">
        <v>590</v>
      </c>
      <c r="C53" s="78" t="s">
        <v>25</v>
      </c>
      <c r="D53" s="168">
        <v>2006</v>
      </c>
      <c r="E53" s="193">
        <v>0</v>
      </c>
      <c r="F53" s="193">
        <v>0</v>
      </c>
      <c r="G53" s="193">
        <v>0</v>
      </c>
      <c r="H53" s="193">
        <v>1.98</v>
      </c>
      <c r="I53" s="191">
        <v>0</v>
      </c>
      <c r="J53" s="191">
        <v>0</v>
      </c>
      <c r="K53" s="24">
        <f t="shared" si="0"/>
        <v>1.98</v>
      </c>
    </row>
    <row r="54" spans="1:11" s="65" customFormat="1" ht="12.75" customHeight="1">
      <c r="A54" s="96">
        <v>48</v>
      </c>
      <c r="B54" s="66" t="s">
        <v>561</v>
      </c>
      <c r="C54" s="78" t="s">
        <v>25</v>
      </c>
      <c r="D54" s="58">
        <v>2007</v>
      </c>
      <c r="E54" s="193">
        <v>0</v>
      </c>
      <c r="F54" s="193">
        <v>0</v>
      </c>
      <c r="G54" s="191">
        <v>0</v>
      </c>
      <c r="H54" s="191">
        <v>0</v>
      </c>
      <c r="I54" s="193">
        <v>1</v>
      </c>
      <c r="J54" s="191">
        <v>0</v>
      </c>
      <c r="K54" s="24">
        <f t="shared" si="0"/>
        <v>1</v>
      </c>
    </row>
    <row r="55" spans="1:11" s="65" customFormat="1" ht="12.75" customHeight="1">
      <c r="A55" s="96">
        <v>48</v>
      </c>
      <c r="B55" s="66" t="s">
        <v>585</v>
      </c>
      <c r="C55" s="78" t="s">
        <v>38</v>
      </c>
      <c r="D55" s="58">
        <v>2007</v>
      </c>
      <c r="E55" s="193">
        <v>0</v>
      </c>
      <c r="F55" s="193">
        <v>0</v>
      </c>
      <c r="G55" s="97">
        <v>0</v>
      </c>
      <c r="H55" s="97">
        <v>0</v>
      </c>
      <c r="I55" s="97">
        <v>0</v>
      </c>
      <c r="J55" s="192">
        <v>1</v>
      </c>
      <c r="K55" s="24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75390625" style="4" customWidth="1"/>
    <col min="5" max="5" width="10.50390625" style="43" customWidth="1"/>
    <col min="6" max="6" width="9.00390625" style="43" customWidth="1"/>
    <col min="7" max="7" width="6.50390625" style="4" customWidth="1"/>
    <col min="8" max="250" width="8.50390625" style="4" customWidth="1"/>
    <col min="251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642</v>
      </c>
    </row>
    <row r="4" ht="12.75" customHeight="1"/>
    <row r="5" spans="1:7" ht="17.25" customHeight="1">
      <c r="A5" s="144" t="s">
        <v>2</v>
      </c>
      <c r="B5" s="145" t="s">
        <v>3</v>
      </c>
      <c r="C5" s="145" t="s">
        <v>4</v>
      </c>
      <c r="D5" s="144" t="s">
        <v>5</v>
      </c>
      <c r="E5" s="55" t="s">
        <v>64</v>
      </c>
      <c r="F5" s="13" t="s">
        <v>296</v>
      </c>
      <c r="G5" s="144" t="s">
        <v>13</v>
      </c>
    </row>
    <row r="6" spans="1:7" ht="12.75" customHeight="1">
      <c r="A6" s="144"/>
      <c r="B6" s="145"/>
      <c r="C6" s="145"/>
      <c r="D6" s="144"/>
      <c r="E6" s="55"/>
      <c r="F6" s="13"/>
      <c r="G6" s="144"/>
    </row>
    <row r="7" spans="1:7" ht="12.75" customHeight="1">
      <c r="A7" s="144"/>
      <c r="B7" s="145"/>
      <c r="C7" s="145"/>
      <c r="D7" s="144"/>
      <c r="E7" s="195" t="s">
        <v>16</v>
      </c>
      <c r="F7" s="129" t="s">
        <v>16</v>
      </c>
      <c r="G7" s="144"/>
    </row>
    <row r="8" spans="1:7" ht="12.75" customHeight="1">
      <c r="A8" s="196">
        <v>1</v>
      </c>
      <c r="B8" s="66" t="s">
        <v>643</v>
      </c>
      <c r="C8" s="66" t="s">
        <v>127</v>
      </c>
      <c r="D8" s="58">
        <v>2008</v>
      </c>
      <c r="E8" s="191">
        <v>65</v>
      </c>
      <c r="F8" s="191">
        <v>100</v>
      </c>
      <c r="G8" s="197">
        <f aca="true" t="shared" si="0" ref="G8:G45">LARGE(E8:F8,1)</f>
        <v>100</v>
      </c>
    </row>
    <row r="9" spans="1:7" ht="12.75" customHeight="1">
      <c r="A9" s="196">
        <v>1</v>
      </c>
      <c r="B9" s="198" t="s">
        <v>644</v>
      </c>
      <c r="C9" s="198" t="s">
        <v>87</v>
      </c>
      <c r="D9" s="196" t="s">
        <v>340</v>
      </c>
      <c r="E9" s="59">
        <v>100</v>
      </c>
      <c r="F9" s="59">
        <v>43</v>
      </c>
      <c r="G9" s="197">
        <f t="shared" si="0"/>
        <v>100</v>
      </c>
    </row>
    <row r="10" spans="1:7" ht="12.75" customHeight="1">
      <c r="A10" s="196">
        <v>3</v>
      </c>
      <c r="B10" s="66" t="s">
        <v>645</v>
      </c>
      <c r="C10" s="199" t="s">
        <v>21</v>
      </c>
      <c r="D10" s="200">
        <v>2008</v>
      </c>
      <c r="E10" s="191">
        <v>80</v>
      </c>
      <c r="F10" s="191">
        <v>47</v>
      </c>
      <c r="G10" s="197">
        <f t="shared" si="0"/>
        <v>80</v>
      </c>
    </row>
    <row r="11" spans="1:7" ht="12.75" customHeight="1">
      <c r="A11" s="196">
        <v>3</v>
      </c>
      <c r="B11" s="66" t="s">
        <v>646</v>
      </c>
      <c r="C11" s="66" t="s">
        <v>38</v>
      </c>
      <c r="D11" s="200">
        <v>2008</v>
      </c>
      <c r="E11" s="191">
        <v>51</v>
      </c>
      <c r="F11" s="191">
        <v>80</v>
      </c>
      <c r="G11" s="197">
        <f t="shared" si="0"/>
        <v>80</v>
      </c>
    </row>
    <row r="12" spans="1:7" ht="12.75" customHeight="1">
      <c r="A12" s="196">
        <v>5</v>
      </c>
      <c r="B12" s="198" t="s">
        <v>647</v>
      </c>
      <c r="C12" s="198" t="s">
        <v>29</v>
      </c>
      <c r="D12" s="200">
        <v>2010</v>
      </c>
      <c r="E12" s="59">
        <v>0</v>
      </c>
      <c r="F12" s="59">
        <v>65</v>
      </c>
      <c r="G12" s="197">
        <f t="shared" si="0"/>
        <v>65</v>
      </c>
    </row>
    <row r="13" spans="1:7" ht="12.75" customHeight="1">
      <c r="A13" s="196">
        <v>6</v>
      </c>
      <c r="B13" s="66" t="s">
        <v>648</v>
      </c>
      <c r="C13" s="66" t="s">
        <v>87</v>
      </c>
      <c r="D13" s="150">
        <v>2008</v>
      </c>
      <c r="E13" s="191">
        <v>55</v>
      </c>
      <c r="F13" s="191">
        <v>55</v>
      </c>
      <c r="G13" s="197">
        <f t="shared" si="0"/>
        <v>55</v>
      </c>
    </row>
    <row r="14" spans="1:7" ht="12.75" customHeight="1">
      <c r="A14" s="196">
        <v>7</v>
      </c>
      <c r="B14" s="66" t="s">
        <v>649</v>
      </c>
      <c r="C14" s="199" t="s">
        <v>29</v>
      </c>
      <c r="D14" s="200">
        <v>2008</v>
      </c>
      <c r="E14" s="191">
        <v>47</v>
      </c>
      <c r="F14" s="191">
        <v>51</v>
      </c>
      <c r="G14" s="197">
        <f t="shared" si="0"/>
        <v>51</v>
      </c>
    </row>
    <row r="15" spans="1:7" ht="12.75" customHeight="1">
      <c r="A15" s="196">
        <v>8</v>
      </c>
      <c r="B15" s="66" t="s">
        <v>650</v>
      </c>
      <c r="C15" s="66" t="s">
        <v>36</v>
      </c>
      <c r="D15" s="116">
        <v>2009</v>
      </c>
      <c r="E15" s="191">
        <v>43</v>
      </c>
      <c r="F15" s="191">
        <v>31</v>
      </c>
      <c r="G15" s="197">
        <f t="shared" si="0"/>
        <v>43</v>
      </c>
    </row>
    <row r="16" spans="1:7" ht="12.75" customHeight="1">
      <c r="A16" s="196">
        <v>9</v>
      </c>
      <c r="B16" s="66" t="s">
        <v>651</v>
      </c>
      <c r="C16" s="66" t="s">
        <v>87</v>
      </c>
      <c r="D16" s="200">
        <v>2010</v>
      </c>
      <c r="E16" s="191">
        <v>6</v>
      </c>
      <c r="F16" s="191">
        <v>40</v>
      </c>
      <c r="G16" s="197">
        <f t="shared" si="0"/>
        <v>40</v>
      </c>
    </row>
    <row r="17" spans="1:7" ht="12.75" customHeight="1">
      <c r="A17" s="196">
        <v>9</v>
      </c>
      <c r="B17" s="198" t="s">
        <v>652</v>
      </c>
      <c r="C17" s="198" t="s">
        <v>41</v>
      </c>
      <c r="D17" s="196" t="s">
        <v>337</v>
      </c>
      <c r="E17" s="59">
        <v>40</v>
      </c>
      <c r="F17" s="59">
        <v>16</v>
      </c>
      <c r="G17" s="197">
        <f t="shared" si="0"/>
        <v>40</v>
      </c>
    </row>
    <row r="18" spans="1:7" ht="12.75" customHeight="1">
      <c r="A18" s="196">
        <v>11</v>
      </c>
      <c r="B18" s="198" t="s">
        <v>653</v>
      </c>
      <c r="C18" s="198" t="s">
        <v>33</v>
      </c>
      <c r="D18" s="196" t="s">
        <v>337</v>
      </c>
      <c r="E18" s="59">
        <v>22</v>
      </c>
      <c r="F18" s="59">
        <v>37</v>
      </c>
      <c r="G18" s="197">
        <f t="shared" si="0"/>
        <v>37</v>
      </c>
    </row>
    <row r="19" spans="1:7" ht="12.75" customHeight="1">
      <c r="A19" s="196">
        <v>11</v>
      </c>
      <c r="B19" s="198" t="s">
        <v>654</v>
      </c>
      <c r="C19" s="198" t="s">
        <v>135</v>
      </c>
      <c r="D19" s="196" t="s">
        <v>337</v>
      </c>
      <c r="E19" s="59">
        <v>37</v>
      </c>
      <c r="F19" s="59">
        <v>2.5</v>
      </c>
      <c r="G19" s="197">
        <f t="shared" si="0"/>
        <v>37</v>
      </c>
    </row>
    <row r="20" spans="1:7" ht="12.75" customHeight="1">
      <c r="A20" s="196">
        <v>13</v>
      </c>
      <c r="B20" s="198" t="s">
        <v>655</v>
      </c>
      <c r="C20" s="198" t="s">
        <v>135</v>
      </c>
      <c r="D20" s="196" t="s">
        <v>336</v>
      </c>
      <c r="E20" s="59">
        <v>34</v>
      </c>
      <c r="F20" s="59">
        <v>0</v>
      </c>
      <c r="G20" s="197">
        <f t="shared" si="0"/>
        <v>34</v>
      </c>
    </row>
    <row r="21" spans="1:7" ht="12.75" customHeight="1">
      <c r="A21" s="196">
        <v>13</v>
      </c>
      <c r="B21" s="198" t="s">
        <v>656</v>
      </c>
      <c r="C21" s="198" t="s">
        <v>25</v>
      </c>
      <c r="D21" s="200">
        <v>2011</v>
      </c>
      <c r="E21" s="59">
        <v>0</v>
      </c>
      <c r="F21" s="59">
        <v>34</v>
      </c>
      <c r="G21" s="197">
        <f t="shared" si="0"/>
        <v>34</v>
      </c>
    </row>
    <row r="22" spans="1:7" ht="12.75" customHeight="1">
      <c r="A22" s="196">
        <v>15</v>
      </c>
      <c r="B22" s="198" t="s">
        <v>657</v>
      </c>
      <c r="C22" s="198" t="s">
        <v>47</v>
      </c>
      <c r="D22" s="196" t="s">
        <v>336</v>
      </c>
      <c r="E22" s="59">
        <v>29.5</v>
      </c>
      <c r="F22" s="59">
        <v>26</v>
      </c>
      <c r="G22" s="197">
        <f t="shared" si="0"/>
        <v>29.5</v>
      </c>
    </row>
    <row r="23" spans="1:7" ht="12.75" customHeight="1">
      <c r="A23" s="196">
        <v>15</v>
      </c>
      <c r="B23" s="70" t="s">
        <v>658</v>
      </c>
      <c r="C23" s="199" t="s">
        <v>29</v>
      </c>
      <c r="D23" s="200">
        <v>2008</v>
      </c>
      <c r="E23" s="191">
        <v>29.5</v>
      </c>
      <c r="F23" s="191">
        <v>24</v>
      </c>
      <c r="G23" s="197">
        <f t="shared" si="0"/>
        <v>29.5</v>
      </c>
    </row>
    <row r="24" spans="1:7" ht="12.75" customHeight="1">
      <c r="A24" s="196">
        <v>17</v>
      </c>
      <c r="B24" s="198" t="s">
        <v>659</v>
      </c>
      <c r="C24" s="198" t="s">
        <v>36</v>
      </c>
      <c r="D24" s="196" t="s">
        <v>337</v>
      </c>
      <c r="E24" s="59">
        <v>2</v>
      </c>
      <c r="F24" s="59">
        <v>28</v>
      </c>
      <c r="G24" s="197">
        <f t="shared" si="0"/>
        <v>28</v>
      </c>
    </row>
    <row r="25" spans="1:7" s="1" customFormat="1" ht="12.75" customHeight="1">
      <c r="A25" s="196">
        <v>18</v>
      </c>
      <c r="B25" s="198" t="s">
        <v>660</v>
      </c>
      <c r="C25" s="198" t="s">
        <v>25</v>
      </c>
      <c r="D25" s="196" t="s">
        <v>336</v>
      </c>
      <c r="E25" s="59">
        <v>25</v>
      </c>
      <c r="F25" s="59">
        <v>20</v>
      </c>
      <c r="G25" s="197">
        <f t="shared" si="0"/>
        <v>25</v>
      </c>
    </row>
    <row r="26" spans="1:7" s="1" customFormat="1" ht="12.75" customHeight="1">
      <c r="A26" s="196">
        <v>18</v>
      </c>
      <c r="B26" s="66" t="s">
        <v>661</v>
      </c>
      <c r="C26" s="66" t="s">
        <v>21</v>
      </c>
      <c r="D26" s="200">
        <v>2008</v>
      </c>
      <c r="E26" s="191">
        <v>25</v>
      </c>
      <c r="F26" s="59">
        <v>0</v>
      </c>
      <c r="G26" s="197">
        <f t="shared" si="0"/>
        <v>25</v>
      </c>
    </row>
    <row r="27" spans="1:7" s="1" customFormat="1" ht="12.75" customHeight="1">
      <c r="A27" s="196">
        <v>20</v>
      </c>
      <c r="B27" s="198" t="s">
        <v>662</v>
      </c>
      <c r="C27" s="198" t="s">
        <v>29</v>
      </c>
      <c r="D27" s="196" t="s">
        <v>337</v>
      </c>
      <c r="E27" s="59">
        <v>0</v>
      </c>
      <c r="F27" s="59">
        <v>20</v>
      </c>
      <c r="G27" s="197">
        <f t="shared" si="0"/>
        <v>20</v>
      </c>
    </row>
    <row r="28" spans="1:7" s="1" customFormat="1" ht="12.75" customHeight="1">
      <c r="A28" s="196">
        <v>20</v>
      </c>
      <c r="B28" s="198" t="s">
        <v>663</v>
      </c>
      <c r="C28" s="198" t="s">
        <v>142</v>
      </c>
      <c r="D28" s="196" t="s">
        <v>337</v>
      </c>
      <c r="E28" s="59">
        <v>0</v>
      </c>
      <c r="F28" s="59">
        <v>20</v>
      </c>
      <c r="G28" s="197">
        <f t="shared" si="0"/>
        <v>20</v>
      </c>
    </row>
    <row r="29" spans="1:7" s="1" customFormat="1" ht="12.75" customHeight="1">
      <c r="A29" s="196">
        <v>22</v>
      </c>
      <c r="B29" s="66" t="s">
        <v>664</v>
      </c>
      <c r="C29" s="66" t="s">
        <v>29</v>
      </c>
      <c r="D29" s="200">
        <v>2008</v>
      </c>
      <c r="E29" s="191">
        <v>19</v>
      </c>
      <c r="F29" s="191">
        <v>7</v>
      </c>
      <c r="G29" s="197">
        <f t="shared" si="0"/>
        <v>19</v>
      </c>
    </row>
    <row r="30" spans="1:7" s="1" customFormat="1" ht="12.75" customHeight="1">
      <c r="A30" s="196">
        <v>22</v>
      </c>
      <c r="B30" s="198" t="s">
        <v>665</v>
      </c>
      <c r="C30" s="198" t="s">
        <v>135</v>
      </c>
      <c r="D30" s="196" t="s">
        <v>337</v>
      </c>
      <c r="E30" s="59">
        <v>19</v>
      </c>
      <c r="F30" s="59">
        <v>0</v>
      </c>
      <c r="G30" s="197">
        <f t="shared" si="0"/>
        <v>19</v>
      </c>
    </row>
    <row r="31" spans="1:7" s="1" customFormat="1" ht="12.75" customHeight="1">
      <c r="A31" s="196">
        <v>24</v>
      </c>
      <c r="B31" s="198" t="s">
        <v>666</v>
      </c>
      <c r="C31" s="198" t="s">
        <v>115</v>
      </c>
      <c r="D31" s="196" t="s">
        <v>336</v>
      </c>
      <c r="E31" s="59">
        <v>16</v>
      </c>
      <c r="F31" s="59">
        <v>4.5</v>
      </c>
      <c r="G31" s="197">
        <f t="shared" si="0"/>
        <v>16</v>
      </c>
    </row>
    <row r="32" spans="1:7" s="1" customFormat="1" ht="12.75" customHeight="1">
      <c r="A32" s="196">
        <v>25</v>
      </c>
      <c r="B32" s="39" t="s">
        <v>667</v>
      </c>
      <c r="C32" s="66" t="s">
        <v>41</v>
      </c>
      <c r="D32" s="200">
        <v>2010</v>
      </c>
      <c r="E32" s="191">
        <v>0</v>
      </c>
      <c r="F32" s="191">
        <v>14</v>
      </c>
      <c r="G32" s="197">
        <f t="shared" si="0"/>
        <v>14</v>
      </c>
    </row>
    <row r="33" spans="1:7" s="1" customFormat="1" ht="12.75" customHeight="1">
      <c r="A33" s="196">
        <v>26</v>
      </c>
      <c r="B33" s="198" t="s">
        <v>668</v>
      </c>
      <c r="C33" s="198" t="s">
        <v>29</v>
      </c>
      <c r="D33" s="200">
        <v>2010</v>
      </c>
      <c r="E33" s="59">
        <v>0</v>
      </c>
      <c r="F33" s="59">
        <v>12</v>
      </c>
      <c r="G33" s="197">
        <f t="shared" si="0"/>
        <v>12</v>
      </c>
    </row>
    <row r="34" spans="1:7" s="1" customFormat="1" ht="12.75" customHeight="1">
      <c r="A34" s="196">
        <v>27</v>
      </c>
      <c r="B34" s="198" t="s">
        <v>669</v>
      </c>
      <c r="C34" s="198" t="s">
        <v>36</v>
      </c>
      <c r="D34" s="196" t="s">
        <v>337</v>
      </c>
      <c r="E34" s="59">
        <v>11.25</v>
      </c>
      <c r="F34" s="59">
        <v>1</v>
      </c>
      <c r="G34" s="197">
        <f t="shared" si="0"/>
        <v>11.25</v>
      </c>
    </row>
    <row r="35" spans="1:7" s="1" customFormat="1" ht="12.75" customHeight="1">
      <c r="A35" s="196">
        <v>27</v>
      </c>
      <c r="B35" s="66" t="s">
        <v>670</v>
      </c>
      <c r="C35" s="66" t="s">
        <v>29</v>
      </c>
      <c r="D35" s="200">
        <v>2008</v>
      </c>
      <c r="E35" s="191">
        <v>11.25</v>
      </c>
      <c r="F35" s="59">
        <v>0</v>
      </c>
      <c r="G35" s="197">
        <f t="shared" si="0"/>
        <v>11.25</v>
      </c>
    </row>
    <row r="36" spans="1:7" s="1" customFormat="1" ht="12.75" customHeight="1">
      <c r="A36" s="196">
        <v>27</v>
      </c>
      <c r="B36" s="198" t="s">
        <v>671</v>
      </c>
      <c r="C36" s="198" t="s">
        <v>38</v>
      </c>
      <c r="D36" s="196" t="s">
        <v>336</v>
      </c>
      <c r="E36" s="59">
        <v>11.25</v>
      </c>
      <c r="F36" s="59">
        <v>0</v>
      </c>
      <c r="G36" s="197">
        <f t="shared" si="0"/>
        <v>11.25</v>
      </c>
    </row>
    <row r="37" spans="1:7" s="1" customFormat="1" ht="12.75" customHeight="1">
      <c r="A37" s="196">
        <v>27</v>
      </c>
      <c r="B37" s="198" t="s">
        <v>672</v>
      </c>
      <c r="C37" s="198" t="s">
        <v>29</v>
      </c>
      <c r="D37" s="196" t="s">
        <v>336</v>
      </c>
      <c r="E37" s="59">
        <v>11.25</v>
      </c>
      <c r="F37" s="59">
        <v>0</v>
      </c>
      <c r="G37" s="197">
        <f t="shared" si="0"/>
        <v>11.25</v>
      </c>
    </row>
    <row r="38" spans="1:7" s="1" customFormat="1" ht="12.75" customHeight="1">
      <c r="A38" s="196">
        <v>31</v>
      </c>
      <c r="B38" s="198" t="s">
        <v>673</v>
      </c>
      <c r="C38" s="198" t="s">
        <v>47</v>
      </c>
      <c r="D38" s="196" t="s">
        <v>336</v>
      </c>
      <c r="E38" s="59">
        <v>6</v>
      </c>
      <c r="F38" s="59">
        <v>10</v>
      </c>
      <c r="G38" s="197">
        <f t="shared" si="0"/>
        <v>10</v>
      </c>
    </row>
    <row r="39" spans="1:7" s="1" customFormat="1" ht="12.75" customHeight="1">
      <c r="A39" s="196">
        <v>32</v>
      </c>
      <c r="B39" s="198" t="s">
        <v>674</v>
      </c>
      <c r="C39" s="198" t="s">
        <v>115</v>
      </c>
      <c r="D39" s="196" t="s">
        <v>337</v>
      </c>
      <c r="E39" s="59">
        <v>6</v>
      </c>
      <c r="F39" s="59">
        <v>9</v>
      </c>
      <c r="G39" s="197">
        <f t="shared" si="0"/>
        <v>9</v>
      </c>
    </row>
    <row r="40" spans="1:7" s="1" customFormat="1" ht="12.75" customHeight="1">
      <c r="A40" s="196">
        <v>33</v>
      </c>
      <c r="B40" s="198" t="s">
        <v>675</v>
      </c>
      <c r="C40" s="198" t="s">
        <v>21</v>
      </c>
      <c r="D40" s="196" t="s">
        <v>337</v>
      </c>
      <c r="E40" s="59">
        <v>6</v>
      </c>
      <c r="F40" s="59">
        <v>8</v>
      </c>
      <c r="G40" s="197">
        <f t="shared" si="0"/>
        <v>8</v>
      </c>
    </row>
    <row r="41" spans="1:7" s="1" customFormat="1" ht="12.75" customHeight="1">
      <c r="A41" s="196">
        <v>34</v>
      </c>
      <c r="B41" s="66" t="s">
        <v>676</v>
      </c>
      <c r="C41" s="66" t="s">
        <v>127</v>
      </c>
      <c r="D41" s="200">
        <v>2009</v>
      </c>
      <c r="E41" s="191">
        <v>6</v>
      </c>
      <c r="F41" s="59">
        <v>0</v>
      </c>
      <c r="G41" s="197">
        <f t="shared" si="0"/>
        <v>6</v>
      </c>
    </row>
    <row r="42" spans="1:7" s="1" customFormat="1" ht="12.75" customHeight="1">
      <c r="A42" s="196">
        <v>34</v>
      </c>
      <c r="B42" s="198" t="s">
        <v>677</v>
      </c>
      <c r="C42" s="198" t="s">
        <v>41</v>
      </c>
      <c r="D42" s="196" t="s">
        <v>336</v>
      </c>
      <c r="E42" s="59">
        <v>0</v>
      </c>
      <c r="F42" s="59">
        <v>6</v>
      </c>
      <c r="G42" s="197">
        <f t="shared" si="0"/>
        <v>6</v>
      </c>
    </row>
    <row r="43" spans="1:7" s="1" customFormat="1" ht="12.75" customHeight="1">
      <c r="A43" s="196">
        <v>36</v>
      </c>
      <c r="B43" s="198" t="s">
        <v>678</v>
      </c>
      <c r="C43" s="198" t="s">
        <v>47</v>
      </c>
      <c r="D43" s="196" t="s">
        <v>336</v>
      </c>
      <c r="E43" s="59">
        <v>0</v>
      </c>
      <c r="F43" s="59">
        <v>4.5</v>
      </c>
      <c r="G43" s="197">
        <f t="shared" si="0"/>
        <v>4.5</v>
      </c>
    </row>
    <row r="44" spans="1:7" s="1" customFormat="1" ht="12.75" customHeight="1">
      <c r="A44" s="196">
        <v>37</v>
      </c>
      <c r="B44" s="198" t="s">
        <v>679</v>
      </c>
      <c r="C44" s="198" t="s">
        <v>36</v>
      </c>
      <c r="D44" s="196" t="s">
        <v>337</v>
      </c>
      <c r="E44" s="59">
        <v>3</v>
      </c>
      <c r="F44" s="59">
        <v>0</v>
      </c>
      <c r="G44" s="197">
        <f t="shared" si="0"/>
        <v>3</v>
      </c>
    </row>
    <row r="45" spans="1:7" s="1" customFormat="1" ht="12.75" customHeight="1">
      <c r="A45" s="196">
        <v>38</v>
      </c>
      <c r="B45" s="39" t="s">
        <v>680</v>
      </c>
      <c r="C45" s="66" t="s">
        <v>73</v>
      </c>
      <c r="D45" s="200">
        <v>2009</v>
      </c>
      <c r="E45" s="191">
        <v>1</v>
      </c>
      <c r="F45" s="191">
        <v>2.5</v>
      </c>
      <c r="G45" s="197">
        <f t="shared" si="0"/>
        <v>2.5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22.75390625" style="1" customWidth="1"/>
    <col min="4" max="4" width="7.50390625" style="1" customWidth="1"/>
    <col min="5" max="5" width="11.25390625" style="43" customWidth="1"/>
    <col min="6" max="6" width="10.50390625" style="43" customWidth="1"/>
    <col min="7" max="7" width="10.50390625" style="121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42"/>
      <c r="D2" s="42"/>
      <c r="G2" s="47"/>
    </row>
    <row r="3" spans="1:7" s="44" customFormat="1" ht="15" customHeight="1">
      <c r="A3" s="103" t="s">
        <v>681</v>
      </c>
      <c r="B3" s="45"/>
      <c r="C3" s="45"/>
      <c r="D3" s="45"/>
      <c r="E3" s="49"/>
      <c r="F3" s="49"/>
      <c r="G3" s="122"/>
    </row>
    <row r="4" spans="1:7" ht="12.75" customHeight="1">
      <c r="A4" s="42"/>
      <c r="D4" s="42"/>
      <c r="G4" s="47"/>
    </row>
    <row r="5" spans="1:7" ht="12.75" customHeight="1">
      <c r="A5" s="42"/>
      <c r="D5" s="42"/>
      <c r="G5" s="47"/>
    </row>
    <row r="6" spans="1:7" ht="17.25" customHeight="1">
      <c r="A6" s="83" t="s">
        <v>2</v>
      </c>
      <c r="B6" s="105" t="s">
        <v>3</v>
      </c>
      <c r="C6" s="105" t="s">
        <v>4</v>
      </c>
      <c r="D6" s="83" t="s">
        <v>61</v>
      </c>
      <c r="E6" s="83" t="s">
        <v>682</v>
      </c>
      <c r="F6" s="13" t="s">
        <v>296</v>
      </c>
      <c r="G6" s="182" t="s">
        <v>13</v>
      </c>
    </row>
    <row r="7" spans="1:7" ht="12.75" customHeight="1">
      <c r="A7" s="83"/>
      <c r="B7" s="83"/>
      <c r="C7" s="83"/>
      <c r="D7" s="83"/>
      <c r="E7" s="83"/>
      <c r="F7" s="13"/>
      <c r="G7" s="182"/>
    </row>
    <row r="8" spans="1:7" ht="12.75" customHeight="1">
      <c r="A8" s="83"/>
      <c r="B8" s="83"/>
      <c r="C8" s="83"/>
      <c r="D8" s="83"/>
      <c r="E8" s="87" t="s">
        <v>16</v>
      </c>
      <c r="F8" s="129" t="s">
        <v>16</v>
      </c>
      <c r="G8" s="182"/>
    </row>
    <row r="9" spans="1:7" s="65" customFormat="1" ht="14.25" customHeight="1">
      <c r="A9" s="56">
        <v>1</v>
      </c>
      <c r="B9" s="135" t="s">
        <v>650</v>
      </c>
      <c r="C9" s="135" t="s">
        <v>36</v>
      </c>
      <c r="D9" s="201">
        <v>2009</v>
      </c>
      <c r="E9" s="138">
        <v>100</v>
      </c>
      <c r="F9" s="138">
        <v>65</v>
      </c>
      <c r="G9" s="134">
        <f aca="true" t="shared" si="0" ref="G9:G47">LARGE(E9:F9,1)</f>
        <v>100</v>
      </c>
    </row>
    <row r="10" spans="1:7" s="65" customFormat="1" ht="14.25" customHeight="1">
      <c r="A10" s="56">
        <v>1</v>
      </c>
      <c r="B10" s="135" t="s">
        <v>680</v>
      </c>
      <c r="C10" s="135" t="s">
        <v>73</v>
      </c>
      <c r="D10" s="201">
        <v>2008</v>
      </c>
      <c r="E10" s="138">
        <v>55</v>
      </c>
      <c r="F10" s="138">
        <v>100</v>
      </c>
      <c r="G10" s="134">
        <f t="shared" si="0"/>
        <v>100</v>
      </c>
    </row>
    <row r="11" spans="1:7" s="65" customFormat="1" ht="14.25" customHeight="1">
      <c r="A11" s="56">
        <v>3</v>
      </c>
      <c r="B11" s="202" t="s">
        <v>683</v>
      </c>
      <c r="C11" s="202" t="s">
        <v>127</v>
      </c>
      <c r="D11" s="203" t="s">
        <v>336</v>
      </c>
      <c r="E11" s="133">
        <v>65</v>
      </c>
      <c r="F11" s="133">
        <v>80</v>
      </c>
      <c r="G11" s="134">
        <f t="shared" si="0"/>
        <v>80</v>
      </c>
    </row>
    <row r="12" spans="1:7" s="65" customFormat="1" ht="14.25" customHeight="1">
      <c r="A12" s="56">
        <v>3</v>
      </c>
      <c r="B12" s="135" t="s">
        <v>649</v>
      </c>
      <c r="C12" s="135" t="s">
        <v>29</v>
      </c>
      <c r="D12" s="201">
        <v>2008</v>
      </c>
      <c r="E12" s="138">
        <v>80</v>
      </c>
      <c r="F12" s="138">
        <v>40</v>
      </c>
      <c r="G12" s="134">
        <f t="shared" si="0"/>
        <v>80</v>
      </c>
    </row>
    <row r="13" spans="1:7" s="65" customFormat="1" ht="14.25" customHeight="1">
      <c r="A13" s="56">
        <v>5</v>
      </c>
      <c r="B13" s="202" t="s">
        <v>646</v>
      </c>
      <c r="C13" s="202" t="s">
        <v>38</v>
      </c>
      <c r="D13" s="203" t="s">
        <v>336</v>
      </c>
      <c r="E13" s="133">
        <v>28</v>
      </c>
      <c r="F13" s="133">
        <v>55</v>
      </c>
      <c r="G13" s="134">
        <f t="shared" si="0"/>
        <v>55</v>
      </c>
    </row>
    <row r="14" spans="1:7" s="65" customFormat="1" ht="14.25" customHeight="1">
      <c r="A14" s="56">
        <v>6</v>
      </c>
      <c r="B14" s="135" t="s">
        <v>648</v>
      </c>
      <c r="C14" s="135" t="s">
        <v>29</v>
      </c>
      <c r="D14" s="201">
        <v>2008</v>
      </c>
      <c r="E14" s="138">
        <v>51</v>
      </c>
      <c r="F14" s="138">
        <v>0</v>
      </c>
      <c r="G14" s="134">
        <f t="shared" si="0"/>
        <v>51</v>
      </c>
    </row>
    <row r="15" spans="1:7" s="65" customFormat="1" ht="14.25" customHeight="1">
      <c r="A15" s="56">
        <v>6</v>
      </c>
      <c r="B15" s="202" t="s">
        <v>684</v>
      </c>
      <c r="C15" s="202" t="s">
        <v>570</v>
      </c>
      <c r="D15" s="203" t="s">
        <v>337</v>
      </c>
      <c r="E15" s="133">
        <v>8.5</v>
      </c>
      <c r="F15" s="133">
        <v>51</v>
      </c>
      <c r="G15" s="134">
        <f t="shared" si="0"/>
        <v>51</v>
      </c>
    </row>
    <row r="16" spans="1:7" ht="15" customHeight="1">
      <c r="A16" s="56">
        <v>8</v>
      </c>
      <c r="B16" s="202" t="s">
        <v>665</v>
      </c>
      <c r="C16" s="202" t="s">
        <v>685</v>
      </c>
      <c r="D16" s="203" t="s">
        <v>337</v>
      </c>
      <c r="E16" s="133">
        <v>47</v>
      </c>
      <c r="F16" s="133">
        <v>31</v>
      </c>
      <c r="G16" s="134">
        <f t="shared" si="0"/>
        <v>47</v>
      </c>
    </row>
    <row r="17" spans="1:7" ht="15" customHeight="1">
      <c r="A17" s="56">
        <v>8</v>
      </c>
      <c r="B17" s="135" t="s">
        <v>645</v>
      </c>
      <c r="C17" s="199" t="s">
        <v>21</v>
      </c>
      <c r="D17" s="201">
        <v>2008</v>
      </c>
      <c r="E17" s="138">
        <v>2</v>
      </c>
      <c r="F17" s="138">
        <v>47</v>
      </c>
      <c r="G17" s="134">
        <f t="shared" si="0"/>
        <v>47</v>
      </c>
    </row>
    <row r="18" spans="1:7" ht="15" customHeight="1">
      <c r="A18" s="56">
        <v>10</v>
      </c>
      <c r="B18" s="202" t="s">
        <v>654</v>
      </c>
      <c r="C18" s="202" t="s">
        <v>685</v>
      </c>
      <c r="D18" s="203" t="s">
        <v>337</v>
      </c>
      <c r="E18" s="133">
        <v>43</v>
      </c>
      <c r="F18" s="133">
        <v>13</v>
      </c>
      <c r="G18" s="134">
        <f t="shared" si="0"/>
        <v>43</v>
      </c>
    </row>
    <row r="19" spans="1:7" ht="15" customHeight="1">
      <c r="A19" s="56">
        <v>10</v>
      </c>
      <c r="B19" s="202" t="s">
        <v>661</v>
      </c>
      <c r="C19" s="202" t="s">
        <v>21</v>
      </c>
      <c r="D19" s="203" t="s">
        <v>336</v>
      </c>
      <c r="E19" s="59">
        <v>0</v>
      </c>
      <c r="F19" s="133">
        <v>43</v>
      </c>
      <c r="G19" s="134">
        <f t="shared" si="0"/>
        <v>43</v>
      </c>
    </row>
    <row r="20" spans="1:7" ht="15" customHeight="1">
      <c r="A20" s="56">
        <v>12</v>
      </c>
      <c r="B20" s="202" t="s">
        <v>663</v>
      </c>
      <c r="C20" s="202" t="s">
        <v>142</v>
      </c>
      <c r="D20" s="203" t="s">
        <v>337</v>
      </c>
      <c r="E20" s="133">
        <v>40</v>
      </c>
      <c r="F20" s="133">
        <v>24</v>
      </c>
      <c r="G20" s="134">
        <f t="shared" si="0"/>
        <v>40</v>
      </c>
    </row>
    <row r="21" spans="1:7" ht="15" customHeight="1">
      <c r="A21" s="56">
        <v>13</v>
      </c>
      <c r="B21" s="202" t="s">
        <v>652</v>
      </c>
      <c r="C21" s="202" t="s">
        <v>186</v>
      </c>
      <c r="D21" s="203" t="s">
        <v>337</v>
      </c>
      <c r="E21" s="133">
        <v>24</v>
      </c>
      <c r="F21" s="133">
        <v>37</v>
      </c>
      <c r="G21" s="134">
        <f t="shared" si="0"/>
        <v>37</v>
      </c>
    </row>
    <row r="22" spans="1:7" ht="15" customHeight="1">
      <c r="A22" s="56">
        <v>13</v>
      </c>
      <c r="B22" s="202" t="s">
        <v>658</v>
      </c>
      <c r="C22" s="202" t="s">
        <v>29</v>
      </c>
      <c r="D22" s="203" t="s">
        <v>336</v>
      </c>
      <c r="E22" s="133">
        <v>37</v>
      </c>
      <c r="F22" s="133">
        <v>16</v>
      </c>
      <c r="G22" s="134">
        <f t="shared" si="0"/>
        <v>37</v>
      </c>
    </row>
    <row r="23" spans="1:7" ht="15" customHeight="1">
      <c r="A23" s="56">
        <v>15</v>
      </c>
      <c r="B23" s="202" t="s">
        <v>657</v>
      </c>
      <c r="C23" s="202" t="s">
        <v>47</v>
      </c>
      <c r="D23" s="203" t="s">
        <v>336</v>
      </c>
      <c r="E23" s="133">
        <v>34</v>
      </c>
      <c r="F23" s="133">
        <v>34</v>
      </c>
      <c r="G23" s="134">
        <f t="shared" si="0"/>
        <v>34</v>
      </c>
    </row>
    <row r="24" spans="1:7" ht="15" customHeight="1">
      <c r="A24" s="56">
        <v>16</v>
      </c>
      <c r="B24" s="202" t="s">
        <v>666</v>
      </c>
      <c r="C24" s="202" t="s">
        <v>686</v>
      </c>
      <c r="D24" s="203" t="s">
        <v>336</v>
      </c>
      <c r="E24" s="133">
        <v>31</v>
      </c>
      <c r="F24" s="133">
        <v>7</v>
      </c>
      <c r="G24" s="134">
        <f t="shared" si="0"/>
        <v>31</v>
      </c>
    </row>
    <row r="25" spans="1:7" ht="15" customHeight="1">
      <c r="A25" s="56">
        <v>17</v>
      </c>
      <c r="B25" s="135" t="s">
        <v>675</v>
      </c>
      <c r="C25" s="135" t="s">
        <v>21</v>
      </c>
      <c r="D25" s="201">
        <v>2009</v>
      </c>
      <c r="E25" s="133">
        <v>0</v>
      </c>
      <c r="F25" s="133">
        <v>28</v>
      </c>
      <c r="G25" s="134">
        <f t="shared" si="0"/>
        <v>28</v>
      </c>
    </row>
    <row r="26" spans="1:7" ht="15" customHeight="1">
      <c r="A26" s="56">
        <v>18</v>
      </c>
      <c r="B26" s="202" t="s">
        <v>659</v>
      </c>
      <c r="C26" s="202" t="s">
        <v>161</v>
      </c>
      <c r="D26" s="203" t="s">
        <v>337</v>
      </c>
      <c r="E26" s="133">
        <v>20</v>
      </c>
      <c r="F26" s="133">
        <v>26</v>
      </c>
      <c r="G26" s="134">
        <f t="shared" si="0"/>
        <v>26</v>
      </c>
    </row>
    <row r="27" spans="1:7" ht="15" customHeight="1">
      <c r="A27" s="56">
        <v>18</v>
      </c>
      <c r="B27" s="202" t="s">
        <v>687</v>
      </c>
      <c r="C27" s="202" t="s">
        <v>47</v>
      </c>
      <c r="D27" s="203" t="s">
        <v>337</v>
      </c>
      <c r="E27" s="133">
        <v>26</v>
      </c>
      <c r="F27" s="133">
        <v>4.5</v>
      </c>
      <c r="G27" s="134">
        <f t="shared" si="0"/>
        <v>26</v>
      </c>
    </row>
    <row r="28" spans="1:7" ht="15" customHeight="1">
      <c r="A28" s="56">
        <v>20</v>
      </c>
      <c r="B28" s="202" t="s">
        <v>655</v>
      </c>
      <c r="C28" s="202" t="s">
        <v>685</v>
      </c>
      <c r="D28" s="203" t="s">
        <v>336</v>
      </c>
      <c r="E28" s="133">
        <v>16</v>
      </c>
      <c r="F28" s="133">
        <v>22</v>
      </c>
      <c r="G28" s="134">
        <f t="shared" si="0"/>
        <v>22</v>
      </c>
    </row>
    <row r="29" spans="1:7" ht="15" customHeight="1">
      <c r="A29" s="56">
        <v>20</v>
      </c>
      <c r="B29" s="202" t="s">
        <v>660</v>
      </c>
      <c r="C29" s="202" t="s">
        <v>260</v>
      </c>
      <c r="D29" s="203" t="s">
        <v>336</v>
      </c>
      <c r="E29" s="133">
        <v>22</v>
      </c>
      <c r="F29" s="133">
        <v>9</v>
      </c>
      <c r="G29" s="134">
        <f t="shared" si="0"/>
        <v>22</v>
      </c>
    </row>
    <row r="30" spans="1:7" ht="15" customHeight="1">
      <c r="A30" s="56">
        <v>22</v>
      </c>
      <c r="B30" s="135" t="s">
        <v>673</v>
      </c>
      <c r="C30" s="135" t="s">
        <v>47</v>
      </c>
      <c r="D30" s="201">
        <v>2008</v>
      </c>
      <c r="E30" s="133">
        <v>0</v>
      </c>
      <c r="F30" s="133">
        <v>20</v>
      </c>
      <c r="G30" s="134">
        <f t="shared" si="0"/>
        <v>20</v>
      </c>
    </row>
    <row r="31" spans="1:7" ht="15" customHeight="1">
      <c r="A31" s="56">
        <v>23</v>
      </c>
      <c r="B31" s="202" t="s">
        <v>644</v>
      </c>
      <c r="C31" s="202" t="s">
        <v>688</v>
      </c>
      <c r="D31" s="203" t="s">
        <v>340</v>
      </c>
      <c r="E31" s="133">
        <v>18</v>
      </c>
      <c r="F31" s="138">
        <v>0</v>
      </c>
      <c r="G31" s="134">
        <f t="shared" si="0"/>
        <v>18</v>
      </c>
    </row>
    <row r="32" spans="1:7" ht="15" customHeight="1">
      <c r="A32" s="56">
        <v>23</v>
      </c>
      <c r="B32" s="202" t="s">
        <v>689</v>
      </c>
      <c r="C32" s="202" t="s">
        <v>29</v>
      </c>
      <c r="D32" s="203" t="s">
        <v>337</v>
      </c>
      <c r="E32" s="59">
        <v>0</v>
      </c>
      <c r="F32" s="133">
        <v>18</v>
      </c>
      <c r="G32" s="134">
        <f t="shared" si="0"/>
        <v>18</v>
      </c>
    </row>
    <row r="33" spans="1:7" ht="15" customHeight="1">
      <c r="A33" s="56">
        <v>25</v>
      </c>
      <c r="B33" s="202" t="s">
        <v>690</v>
      </c>
      <c r="C33" s="202" t="s">
        <v>691</v>
      </c>
      <c r="D33" s="203" t="s">
        <v>336</v>
      </c>
      <c r="E33" s="133">
        <v>14</v>
      </c>
      <c r="F33" s="138">
        <v>0</v>
      </c>
      <c r="G33" s="134">
        <f t="shared" si="0"/>
        <v>14</v>
      </c>
    </row>
    <row r="34" spans="1:7" ht="15" customHeight="1">
      <c r="A34" s="56">
        <v>26</v>
      </c>
      <c r="B34" s="202" t="s">
        <v>672</v>
      </c>
      <c r="C34" s="202" t="s">
        <v>29</v>
      </c>
      <c r="D34" s="203" t="s">
        <v>336</v>
      </c>
      <c r="E34" s="59">
        <v>0</v>
      </c>
      <c r="F34" s="133">
        <v>13</v>
      </c>
      <c r="G34" s="134">
        <f t="shared" si="0"/>
        <v>13</v>
      </c>
    </row>
    <row r="35" spans="1:7" ht="15" customHeight="1">
      <c r="A35" s="56">
        <v>27</v>
      </c>
      <c r="B35" s="202" t="s">
        <v>692</v>
      </c>
      <c r="C35" s="202" t="s">
        <v>186</v>
      </c>
      <c r="D35" s="203" t="s">
        <v>336</v>
      </c>
      <c r="E35" s="133">
        <v>12</v>
      </c>
      <c r="F35" s="133">
        <v>3</v>
      </c>
      <c r="G35" s="134">
        <f t="shared" si="0"/>
        <v>12</v>
      </c>
    </row>
    <row r="36" spans="1:7" ht="15" customHeight="1">
      <c r="A36" s="56">
        <v>28</v>
      </c>
      <c r="B36" s="202" t="s">
        <v>653</v>
      </c>
      <c r="C36" s="202" t="s">
        <v>33</v>
      </c>
      <c r="D36" s="203" t="s">
        <v>337</v>
      </c>
      <c r="E36" s="133">
        <v>8.5</v>
      </c>
      <c r="F36" s="133">
        <v>10</v>
      </c>
      <c r="G36" s="134">
        <f t="shared" si="0"/>
        <v>10</v>
      </c>
    </row>
    <row r="37" spans="1:7" ht="15" customHeight="1">
      <c r="A37" s="56">
        <v>28</v>
      </c>
      <c r="B37" s="202" t="s">
        <v>693</v>
      </c>
      <c r="C37" s="202" t="s">
        <v>29</v>
      </c>
      <c r="D37" s="203" t="s">
        <v>336</v>
      </c>
      <c r="E37" s="133">
        <v>10</v>
      </c>
      <c r="F37" s="138">
        <v>0</v>
      </c>
      <c r="G37" s="134">
        <f t="shared" si="0"/>
        <v>10</v>
      </c>
    </row>
    <row r="38" spans="1:7" ht="15" customHeight="1">
      <c r="A38" s="56">
        <v>30</v>
      </c>
      <c r="B38" s="202" t="s">
        <v>694</v>
      </c>
      <c r="C38" s="202" t="s">
        <v>36</v>
      </c>
      <c r="D38" s="203" t="s">
        <v>336</v>
      </c>
      <c r="E38" s="59">
        <v>0</v>
      </c>
      <c r="F38" s="133">
        <v>8</v>
      </c>
      <c r="G38" s="134">
        <f t="shared" si="0"/>
        <v>8</v>
      </c>
    </row>
    <row r="39" spans="1:7" ht="15" customHeight="1">
      <c r="A39" s="56">
        <v>31</v>
      </c>
      <c r="B39" s="202" t="s">
        <v>695</v>
      </c>
      <c r="C39" s="202" t="s">
        <v>127</v>
      </c>
      <c r="D39" s="203" t="s">
        <v>336</v>
      </c>
      <c r="E39" s="204">
        <v>7</v>
      </c>
      <c r="F39" s="138">
        <v>0</v>
      </c>
      <c r="G39" s="134">
        <f t="shared" si="0"/>
        <v>7</v>
      </c>
    </row>
    <row r="40" spans="1:7" ht="15" customHeight="1">
      <c r="A40" s="56">
        <v>32</v>
      </c>
      <c r="B40" s="202" t="s">
        <v>651</v>
      </c>
      <c r="C40" s="202" t="s">
        <v>688</v>
      </c>
      <c r="D40" s="203" t="s">
        <v>340</v>
      </c>
      <c r="E40" s="133">
        <v>6</v>
      </c>
      <c r="F40" s="138">
        <v>0</v>
      </c>
      <c r="G40" s="134">
        <f t="shared" si="0"/>
        <v>6</v>
      </c>
    </row>
    <row r="41" spans="1:7" ht="15" customHeight="1">
      <c r="A41" s="56">
        <v>32</v>
      </c>
      <c r="B41" s="202" t="s">
        <v>696</v>
      </c>
      <c r="C41" s="202" t="s">
        <v>29</v>
      </c>
      <c r="D41" s="203" t="s">
        <v>337</v>
      </c>
      <c r="E41" s="59">
        <v>0</v>
      </c>
      <c r="F41" s="133">
        <v>6</v>
      </c>
      <c r="G41" s="134">
        <f t="shared" si="0"/>
        <v>6</v>
      </c>
    </row>
    <row r="42" spans="1:7" ht="15" customHeight="1">
      <c r="A42" s="56">
        <v>34</v>
      </c>
      <c r="B42" s="202" t="s">
        <v>671</v>
      </c>
      <c r="C42" s="202" t="s">
        <v>38</v>
      </c>
      <c r="D42" s="203" t="s">
        <v>336</v>
      </c>
      <c r="E42" s="133">
        <v>5</v>
      </c>
      <c r="F42" s="138">
        <v>0</v>
      </c>
      <c r="G42" s="134">
        <f t="shared" si="0"/>
        <v>5</v>
      </c>
    </row>
    <row r="43" spans="1:7" ht="15" customHeight="1">
      <c r="A43" s="56">
        <v>35</v>
      </c>
      <c r="B43" s="202" t="s">
        <v>669</v>
      </c>
      <c r="C43" s="202" t="s">
        <v>36</v>
      </c>
      <c r="D43" s="203" t="s">
        <v>337</v>
      </c>
      <c r="E43" s="59">
        <v>0</v>
      </c>
      <c r="F43" s="133">
        <v>4.5</v>
      </c>
      <c r="G43" s="134">
        <f t="shared" si="0"/>
        <v>4.5</v>
      </c>
    </row>
    <row r="44" spans="1:7" ht="15" customHeight="1">
      <c r="A44" s="56">
        <v>36</v>
      </c>
      <c r="B44" s="202" t="s">
        <v>647</v>
      </c>
      <c r="C44" s="202" t="s">
        <v>29</v>
      </c>
      <c r="D44" s="203" t="s">
        <v>340</v>
      </c>
      <c r="E44" s="133">
        <v>4</v>
      </c>
      <c r="F44" s="138">
        <v>0</v>
      </c>
      <c r="G44" s="134">
        <f t="shared" si="0"/>
        <v>4</v>
      </c>
    </row>
    <row r="45" spans="1:7" ht="15" customHeight="1">
      <c r="A45" s="56">
        <v>37</v>
      </c>
      <c r="B45" s="202" t="s">
        <v>697</v>
      </c>
      <c r="C45" s="202" t="s">
        <v>38</v>
      </c>
      <c r="D45" s="203" t="s">
        <v>336</v>
      </c>
      <c r="E45" s="133">
        <v>3</v>
      </c>
      <c r="F45" s="138">
        <v>0</v>
      </c>
      <c r="G45" s="134">
        <f t="shared" si="0"/>
        <v>3</v>
      </c>
    </row>
    <row r="46" spans="1:7" ht="15" customHeight="1">
      <c r="A46" s="56">
        <v>38</v>
      </c>
      <c r="B46" s="202" t="s">
        <v>698</v>
      </c>
      <c r="C46" s="202" t="s">
        <v>699</v>
      </c>
      <c r="D46" s="203" t="s">
        <v>336</v>
      </c>
      <c r="E46" s="59">
        <v>0</v>
      </c>
      <c r="F46" s="133">
        <v>2</v>
      </c>
      <c r="G46" s="134">
        <f t="shared" si="0"/>
        <v>2</v>
      </c>
    </row>
    <row r="47" spans="1:7" ht="15" customHeight="1">
      <c r="A47" s="56">
        <v>39</v>
      </c>
      <c r="B47" s="202" t="s">
        <v>700</v>
      </c>
      <c r="C47" s="202" t="s">
        <v>33</v>
      </c>
      <c r="D47" s="203" t="s">
        <v>336</v>
      </c>
      <c r="E47" s="59">
        <v>0</v>
      </c>
      <c r="F47" s="133">
        <v>1</v>
      </c>
      <c r="G47" s="134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8.50390625" style="1" customWidth="1"/>
    <col min="3" max="3" width="16.75390625" style="141" customWidth="1"/>
    <col min="4" max="4" width="4.50390625" style="1" customWidth="1"/>
    <col min="5" max="5" width="10.00390625" style="43" customWidth="1"/>
    <col min="6" max="6" width="10.25390625" style="43" customWidth="1"/>
    <col min="7" max="7" width="6.00390625" style="1" customWidth="1"/>
    <col min="8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701</v>
      </c>
    </row>
    <row r="4" ht="12.75" customHeight="1"/>
    <row r="5" spans="1:7" ht="15" customHeight="1">
      <c r="A5" s="52" t="s">
        <v>2</v>
      </c>
      <c r="B5" s="53" t="s">
        <v>3</v>
      </c>
      <c r="C5" s="205" t="s">
        <v>4</v>
      </c>
      <c r="D5" s="52" t="s">
        <v>61</v>
      </c>
      <c r="E5" s="52" t="s">
        <v>702</v>
      </c>
      <c r="F5" s="13" t="s">
        <v>296</v>
      </c>
      <c r="G5" s="52" t="s">
        <v>13</v>
      </c>
    </row>
    <row r="6" spans="1:7" ht="15.75" customHeight="1">
      <c r="A6" s="52"/>
      <c r="B6" s="53"/>
      <c r="C6" s="205"/>
      <c r="D6" s="52"/>
      <c r="E6" s="52"/>
      <c r="F6" s="13"/>
      <c r="G6" s="52"/>
    </row>
    <row r="7" spans="1:7" ht="12.75" customHeight="1">
      <c r="A7" s="52"/>
      <c r="B7" s="53"/>
      <c r="C7" s="205"/>
      <c r="D7" s="52"/>
      <c r="E7" s="147" t="s">
        <v>16</v>
      </c>
      <c r="F7" s="129" t="s">
        <v>16</v>
      </c>
      <c r="G7" s="52"/>
    </row>
    <row r="8" spans="1:7" ht="12.75" customHeight="1">
      <c r="A8" s="115">
        <v>1</v>
      </c>
      <c r="B8" s="66" t="s">
        <v>692</v>
      </c>
      <c r="C8" s="66" t="s">
        <v>41</v>
      </c>
      <c r="D8" s="58">
        <v>2008</v>
      </c>
      <c r="E8" s="191">
        <v>80</v>
      </c>
      <c r="F8" s="191">
        <v>100</v>
      </c>
      <c r="G8" s="197">
        <f aca="true" t="shared" si="0" ref="G8:G46">LARGE(E8:F8,1)</f>
        <v>100</v>
      </c>
    </row>
    <row r="9" spans="1:7" ht="12.75" customHeight="1">
      <c r="A9" s="115">
        <v>1</v>
      </c>
      <c r="B9" s="66" t="s">
        <v>697</v>
      </c>
      <c r="C9" s="66" t="s">
        <v>38</v>
      </c>
      <c r="D9" s="58">
        <v>2008</v>
      </c>
      <c r="E9" s="191">
        <v>100</v>
      </c>
      <c r="F9" s="191">
        <v>51</v>
      </c>
      <c r="G9" s="197">
        <f t="shared" si="0"/>
        <v>100</v>
      </c>
    </row>
    <row r="10" spans="1:7" ht="12.75" customHeight="1">
      <c r="A10" s="115">
        <v>3</v>
      </c>
      <c r="B10" s="66" t="s">
        <v>643</v>
      </c>
      <c r="C10" s="66" t="s">
        <v>127</v>
      </c>
      <c r="D10" s="58">
        <v>2008</v>
      </c>
      <c r="E10" s="191">
        <v>20</v>
      </c>
      <c r="F10" s="191">
        <v>80</v>
      </c>
      <c r="G10" s="197">
        <f t="shared" si="0"/>
        <v>80</v>
      </c>
    </row>
    <row r="11" spans="1:7" ht="12.75" customHeight="1">
      <c r="A11" s="115">
        <v>4</v>
      </c>
      <c r="B11" s="66" t="s">
        <v>680</v>
      </c>
      <c r="C11" s="66" t="s">
        <v>73</v>
      </c>
      <c r="D11" s="58">
        <v>2008</v>
      </c>
      <c r="E11" s="191">
        <v>65</v>
      </c>
      <c r="F11" s="191">
        <v>65</v>
      </c>
      <c r="G11" s="197">
        <f t="shared" si="0"/>
        <v>65</v>
      </c>
    </row>
    <row r="12" spans="1:7" ht="12.75" customHeight="1">
      <c r="A12" s="115">
        <v>5</v>
      </c>
      <c r="B12" s="66" t="s">
        <v>661</v>
      </c>
      <c r="C12" s="66" t="s">
        <v>21</v>
      </c>
      <c r="D12" s="58">
        <v>2008</v>
      </c>
      <c r="E12" s="191">
        <v>47</v>
      </c>
      <c r="F12" s="191">
        <v>55</v>
      </c>
      <c r="G12" s="197">
        <f t="shared" si="0"/>
        <v>55</v>
      </c>
    </row>
    <row r="13" spans="1:7" ht="12.75" customHeight="1">
      <c r="A13" s="115">
        <v>5</v>
      </c>
      <c r="B13" s="36" t="s">
        <v>658</v>
      </c>
      <c r="C13" s="78" t="s">
        <v>29</v>
      </c>
      <c r="D13" s="58">
        <v>2008</v>
      </c>
      <c r="E13" s="191">
        <v>55</v>
      </c>
      <c r="F13" s="191">
        <v>43</v>
      </c>
      <c r="G13" s="197">
        <f t="shared" si="0"/>
        <v>55</v>
      </c>
    </row>
    <row r="14" spans="1:7" ht="12.75" customHeight="1">
      <c r="A14" s="115">
        <v>7</v>
      </c>
      <c r="B14" s="206" t="s">
        <v>644</v>
      </c>
      <c r="C14" s="206" t="s">
        <v>87</v>
      </c>
      <c r="D14" s="207" t="s">
        <v>340</v>
      </c>
      <c r="E14" s="208">
        <v>51</v>
      </c>
      <c r="F14" s="59">
        <v>37</v>
      </c>
      <c r="G14" s="197">
        <f t="shared" si="0"/>
        <v>51</v>
      </c>
    </row>
    <row r="15" spans="1:7" ht="12.75" customHeight="1">
      <c r="A15" s="115">
        <v>8</v>
      </c>
      <c r="B15" s="206" t="s">
        <v>653</v>
      </c>
      <c r="C15" s="206" t="s">
        <v>33</v>
      </c>
      <c r="D15" s="207" t="s">
        <v>337</v>
      </c>
      <c r="E15" s="59">
        <v>6</v>
      </c>
      <c r="F15" s="59">
        <v>47</v>
      </c>
      <c r="G15" s="197">
        <f t="shared" si="0"/>
        <v>47</v>
      </c>
    </row>
    <row r="16" spans="1:7" ht="12.75" customHeight="1">
      <c r="A16" s="115">
        <v>9</v>
      </c>
      <c r="B16" s="66" t="s">
        <v>659</v>
      </c>
      <c r="C16" s="66" t="s">
        <v>36</v>
      </c>
      <c r="D16" s="58">
        <v>2009</v>
      </c>
      <c r="E16" s="191">
        <v>43</v>
      </c>
      <c r="F16" s="191">
        <v>24</v>
      </c>
      <c r="G16" s="197">
        <f t="shared" si="0"/>
        <v>43</v>
      </c>
    </row>
    <row r="17" spans="1:7" ht="12.75" customHeight="1">
      <c r="A17" s="115">
        <v>10</v>
      </c>
      <c r="B17" s="206" t="s">
        <v>703</v>
      </c>
      <c r="C17" s="206" t="s">
        <v>621</v>
      </c>
      <c r="D17" s="207" t="s">
        <v>336</v>
      </c>
      <c r="E17" s="59">
        <v>34</v>
      </c>
      <c r="F17" s="59">
        <v>40</v>
      </c>
      <c r="G17" s="197">
        <f t="shared" si="0"/>
        <v>40</v>
      </c>
    </row>
    <row r="18" spans="1:7" ht="12.75" customHeight="1">
      <c r="A18" s="115">
        <v>10</v>
      </c>
      <c r="B18" s="206" t="s">
        <v>704</v>
      </c>
      <c r="C18" s="206" t="s">
        <v>25</v>
      </c>
      <c r="D18" s="207" t="s">
        <v>336</v>
      </c>
      <c r="E18" s="59">
        <v>40</v>
      </c>
      <c r="F18" s="59">
        <v>1</v>
      </c>
      <c r="G18" s="197">
        <f t="shared" si="0"/>
        <v>40</v>
      </c>
    </row>
    <row r="19" spans="1:7" ht="12.75" customHeight="1">
      <c r="A19" s="115">
        <v>12</v>
      </c>
      <c r="B19" s="206" t="s">
        <v>705</v>
      </c>
      <c r="C19" s="206" t="s">
        <v>47</v>
      </c>
      <c r="D19" s="207" t="s">
        <v>336</v>
      </c>
      <c r="E19" s="59">
        <v>37</v>
      </c>
      <c r="F19" s="59">
        <v>12</v>
      </c>
      <c r="G19" s="197">
        <f t="shared" si="0"/>
        <v>37</v>
      </c>
    </row>
    <row r="20" spans="1:7" ht="12.75" customHeight="1">
      <c r="A20" s="115">
        <v>13</v>
      </c>
      <c r="B20" s="66" t="s">
        <v>676</v>
      </c>
      <c r="C20" s="66" t="s">
        <v>127</v>
      </c>
      <c r="D20" s="58">
        <v>2009</v>
      </c>
      <c r="E20" s="191">
        <v>28</v>
      </c>
      <c r="F20" s="191">
        <v>34</v>
      </c>
      <c r="G20" s="197">
        <f t="shared" si="0"/>
        <v>34</v>
      </c>
    </row>
    <row r="21" spans="1:7" ht="12.75" customHeight="1">
      <c r="A21" s="115">
        <v>14</v>
      </c>
      <c r="B21" s="206" t="s">
        <v>706</v>
      </c>
      <c r="C21" s="206" t="s">
        <v>73</v>
      </c>
      <c r="D21" s="207" t="s">
        <v>336</v>
      </c>
      <c r="E21" s="59">
        <v>31</v>
      </c>
      <c r="F21" s="59">
        <v>28</v>
      </c>
      <c r="G21" s="197">
        <f t="shared" si="0"/>
        <v>31</v>
      </c>
    </row>
    <row r="22" spans="1:7" ht="12.75" customHeight="1">
      <c r="A22" s="115">
        <v>14</v>
      </c>
      <c r="B22" s="206" t="s">
        <v>707</v>
      </c>
      <c r="C22" s="206" t="s">
        <v>243</v>
      </c>
      <c r="D22" s="207" t="s">
        <v>336</v>
      </c>
      <c r="E22" s="59">
        <v>0</v>
      </c>
      <c r="F22" s="59">
        <v>31</v>
      </c>
      <c r="G22" s="197">
        <f t="shared" si="0"/>
        <v>31</v>
      </c>
    </row>
    <row r="23" spans="1:7" ht="12.75" customHeight="1">
      <c r="A23" s="115">
        <v>16</v>
      </c>
      <c r="B23" s="66" t="s">
        <v>708</v>
      </c>
      <c r="C23" s="66" t="s">
        <v>47</v>
      </c>
      <c r="D23" s="58">
        <v>2008</v>
      </c>
      <c r="E23" s="191">
        <v>16</v>
      </c>
      <c r="F23" s="191">
        <v>26</v>
      </c>
      <c r="G23" s="197">
        <f t="shared" si="0"/>
        <v>26</v>
      </c>
    </row>
    <row r="24" spans="1:7" ht="12.75" customHeight="1">
      <c r="A24" s="115">
        <v>16</v>
      </c>
      <c r="B24" s="206" t="s">
        <v>666</v>
      </c>
      <c r="C24" s="206" t="s">
        <v>115</v>
      </c>
      <c r="D24" s="207" t="s">
        <v>336</v>
      </c>
      <c r="E24" s="59">
        <v>26</v>
      </c>
      <c r="F24" s="59">
        <v>3</v>
      </c>
      <c r="G24" s="197">
        <f t="shared" si="0"/>
        <v>26</v>
      </c>
    </row>
    <row r="25" spans="1:7" ht="12.75" customHeight="1">
      <c r="A25" s="115">
        <v>18</v>
      </c>
      <c r="B25" s="206" t="s">
        <v>660</v>
      </c>
      <c r="C25" s="206" t="s">
        <v>25</v>
      </c>
      <c r="D25" s="207" t="s">
        <v>336</v>
      </c>
      <c r="E25" s="59">
        <v>24</v>
      </c>
      <c r="F25" s="59">
        <v>5</v>
      </c>
      <c r="G25" s="197">
        <f t="shared" si="0"/>
        <v>24</v>
      </c>
    </row>
    <row r="26" spans="1:7" ht="12.75" customHeight="1">
      <c r="A26" s="115">
        <v>19</v>
      </c>
      <c r="B26" s="206" t="s">
        <v>677</v>
      </c>
      <c r="C26" s="206" t="s">
        <v>41</v>
      </c>
      <c r="D26" s="207" t="s">
        <v>336</v>
      </c>
      <c r="E26" s="59">
        <v>22</v>
      </c>
      <c r="F26" s="59">
        <v>14</v>
      </c>
      <c r="G26" s="197">
        <f t="shared" si="0"/>
        <v>22</v>
      </c>
    </row>
    <row r="27" spans="1:7" ht="12.75" customHeight="1">
      <c r="A27" s="115">
        <v>19</v>
      </c>
      <c r="B27" s="206" t="s">
        <v>709</v>
      </c>
      <c r="C27" s="206" t="s">
        <v>172</v>
      </c>
      <c r="D27" s="207" t="s">
        <v>336</v>
      </c>
      <c r="E27" s="59">
        <v>0</v>
      </c>
      <c r="F27" s="59">
        <v>22</v>
      </c>
      <c r="G27" s="197">
        <f t="shared" si="0"/>
        <v>22</v>
      </c>
    </row>
    <row r="28" spans="1:7" ht="12.75" customHeight="1">
      <c r="A28" s="115">
        <v>21</v>
      </c>
      <c r="B28" s="206" t="s">
        <v>694</v>
      </c>
      <c r="C28" s="206" t="s">
        <v>36</v>
      </c>
      <c r="D28" s="207" t="s">
        <v>336</v>
      </c>
      <c r="E28" s="59">
        <v>0</v>
      </c>
      <c r="F28" s="59">
        <v>20</v>
      </c>
      <c r="G28" s="197">
        <f t="shared" si="0"/>
        <v>20</v>
      </c>
    </row>
    <row r="29" spans="1:7" ht="12.75" customHeight="1">
      <c r="A29" s="115">
        <v>22</v>
      </c>
      <c r="B29" s="206" t="s">
        <v>657</v>
      </c>
      <c r="C29" s="206" t="s">
        <v>47</v>
      </c>
      <c r="D29" s="207" t="s">
        <v>336</v>
      </c>
      <c r="E29" s="208">
        <v>18</v>
      </c>
      <c r="F29" s="59">
        <v>18</v>
      </c>
      <c r="G29" s="197">
        <f t="shared" si="0"/>
        <v>18</v>
      </c>
    </row>
    <row r="30" spans="1:7" ht="12.75" customHeight="1">
      <c r="A30" s="115">
        <v>23</v>
      </c>
      <c r="B30" s="206" t="s">
        <v>671</v>
      </c>
      <c r="C30" s="206" t="s">
        <v>38</v>
      </c>
      <c r="D30" s="207" t="s">
        <v>336</v>
      </c>
      <c r="E30" s="59">
        <v>0</v>
      </c>
      <c r="F30" s="59">
        <v>16</v>
      </c>
      <c r="G30" s="197">
        <f t="shared" si="0"/>
        <v>16</v>
      </c>
    </row>
    <row r="31" spans="1:7" ht="12.75" customHeight="1">
      <c r="A31" s="115">
        <v>24</v>
      </c>
      <c r="B31" s="206" t="s">
        <v>650</v>
      </c>
      <c r="C31" s="206" t="s">
        <v>36</v>
      </c>
      <c r="D31" s="207" t="s">
        <v>337</v>
      </c>
      <c r="E31" s="59">
        <v>14</v>
      </c>
      <c r="F31" s="59">
        <v>0</v>
      </c>
      <c r="G31" s="197">
        <f t="shared" si="0"/>
        <v>14</v>
      </c>
    </row>
    <row r="32" spans="1:7" ht="12.75" customHeight="1">
      <c r="A32" s="115">
        <v>25</v>
      </c>
      <c r="B32" s="206" t="s">
        <v>651</v>
      </c>
      <c r="C32" s="206" t="s">
        <v>87</v>
      </c>
      <c r="D32" s="207" t="s">
        <v>340</v>
      </c>
      <c r="E32" s="59">
        <v>12</v>
      </c>
      <c r="F32" s="59">
        <v>0</v>
      </c>
      <c r="G32" s="197">
        <f t="shared" si="0"/>
        <v>12</v>
      </c>
    </row>
    <row r="33" spans="1:7" ht="12.75" customHeight="1">
      <c r="A33" s="115">
        <v>26</v>
      </c>
      <c r="B33" s="206" t="s">
        <v>710</v>
      </c>
      <c r="C33" s="206" t="s">
        <v>29</v>
      </c>
      <c r="D33" s="207" t="s">
        <v>336</v>
      </c>
      <c r="E33" s="59">
        <v>10</v>
      </c>
      <c r="F33" s="59">
        <v>0</v>
      </c>
      <c r="G33" s="197">
        <f t="shared" si="0"/>
        <v>10</v>
      </c>
    </row>
    <row r="34" spans="1:7" ht="12.75" customHeight="1">
      <c r="A34" s="115">
        <v>26</v>
      </c>
      <c r="B34" s="206" t="s">
        <v>711</v>
      </c>
      <c r="C34" s="206" t="s">
        <v>41</v>
      </c>
      <c r="D34" s="207" t="s">
        <v>336</v>
      </c>
      <c r="E34" s="59">
        <v>0</v>
      </c>
      <c r="F34" s="59">
        <v>10</v>
      </c>
      <c r="G34" s="197">
        <f t="shared" si="0"/>
        <v>10</v>
      </c>
    </row>
    <row r="35" spans="1:7" ht="12.75" customHeight="1">
      <c r="A35" s="115">
        <v>28</v>
      </c>
      <c r="B35" s="66" t="s">
        <v>712</v>
      </c>
      <c r="C35" s="66" t="s">
        <v>610</v>
      </c>
      <c r="D35" s="58">
        <v>2008</v>
      </c>
      <c r="E35" s="191">
        <v>9</v>
      </c>
      <c r="F35" s="59">
        <v>0</v>
      </c>
      <c r="G35" s="197">
        <f t="shared" si="0"/>
        <v>9</v>
      </c>
    </row>
    <row r="36" spans="1:7" ht="12.75" customHeight="1">
      <c r="A36" s="115">
        <v>28</v>
      </c>
      <c r="B36" s="206" t="s">
        <v>675</v>
      </c>
      <c r="C36" s="206" t="s">
        <v>21</v>
      </c>
      <c r="D36" s="207" t="s">
        <v>337</v>
      </c>
      <c r="E36" s="59">
        <v>0</v>
      </c>
      <c r="F36" s="59">
        <v>9</v>
      </c>
      <c r="G36" s="197">
        <f t="shared" si="0"/>
        <v>9</v>
      </c>
    </row>
    <row r="37" spans="1:7" ht="12.75" customHeight="1">
      <c r="A37" s="115">
        <v>30</v>
      </c>
      <c r="B37" s="206" t="s">
        <v>713</v>
      </c>
      <c r="C37" s="206" t="s">
        <v>172</v>
      </c>
      <c r="D37" s="207" t="s">
        <v>340</v>
      </c>
      <c r="E37" s="59">
        <v>7</v>
      </c>
      <c r="F37" s="59">
        <v>8</v>
      </c>
      <c r="G37" s="197">
        <f t="shared" si="0"/>
        <v>8</v>
      </c>
    </row>
    <row r="38" spans="1:7" ht="12.75" customHeight="1">
      <c r="A38" s="115">
        <v>30</v>
      </c>
      <c r="B38" s="206" t="s">
        <v>669</v>
      </c>
      <c r="C38" s="206" t="s">
        <v>36</v>
      </c>
      <c r="D38" s="207" t="s">
        <v>337</v>
      </c>
      <c r="E38" s="59">
        <v>8</v>
      </c>
      <c r="F38" s="59">
        <v>0</v>
      </c>
      <c r="G38" s="197">
        <f t="shared" si="0"/>
        <v>8</v>
      </c>
    </row>
    <row r="39" spans="1:7" ht="12.75" customHeight="1">
      <c r="A39" s="115">
        <v>32</v>
      </c>
      <c r="B39" s="206" t="s">
        <v>714</v>
      </c>
      <c r="C39" s="206" t="s">
        <v>115</v>
      </c>
      <c r="D39" s="207" t="s">
        <v>337</v>
      </c>
      <c r="E39" s="59">
        <v>3</v>
      </c>
      <c r="F39" s="59">
        <v>7</v>
      </c>
      <c r="G39" s="197">
        <f t="shared" si="0"/>
        <v>7</v>
      </c>
    </row>
    <row r="40" spans="1:7" ht="12.75" customHeight="1">
      <c r="A40" s="115">
        <v>33</v>
      </c>
      <c r="B40" s="206" t="s">
        <v>700</v>
      </c>
      <c r="C40" s="206" t="s">
        <v>33</v>
      </c>
      <c r="D40" s="207" t="s">
        <v>336</v>
      </c>
      <c r="E40" s="59">
        <v>0</v>
      </c>
      <c r="F40" s="59">
        <v>6</v>
      </c>
      <c r="G40" s="197">
        <f t="shared" si="0"/>
        <v>6</v>
      </c>
    </row>
    <row r="41" spans="1:7" ht="12.75" customHeight="1">
      <c r="A41" s="115">
        <v>34</v>
      </c>
      <c r="B41" s="66" t="s">
        <v>670</v>
      </c>
      <c r="C41" s="66" t="s">
        <v>29</v>
      </c>
      <c r="D41" s="58">
        <v>2008</v>
      </c>
      <c r="E41" s="191">
        <v>5</v>
      </c>
      <c r="F41" s="59">
        <v>0</v>
      </c>
      <c r="G41" s="197">
        <f t="shared" si="0"/>
        <v>5</v>
      </c>
    </row>
    <row r="42" spans="1:7" ht="12.75" customHeight="1">
      <c r="A42" s="115">
        <v>35</v>
      </c>
      <c r="B42" s="206" t="s">
        <v>673</v>
      </c>
      <c r="C42" s="206" t="s">
        <v>47</v>
      </c>
      <c r="D42" s="207" t="s">
        <v>336</v>
      </c>
      <c r="E42" s="59">
        <v>4</v>
      </c>
      <c r="F42" s="59">
        <v>0</v>
      </c>
      <c r="G42" s="197">
        <f t="shared" si="0"/>
        <v>4</v>
      </c>
    </row>
    <row r="43" spans="1:7" ht="12.75" customHeight="1">
      <c r="A43" s="115">
        <v>35</v>
      </c>
      <c r="B43" s="206" t="s">
        <v>646</v>
      </c>
      <c r="C43" s="206" t="s">
        <v>38</v>
      </c>
      <c r="D43" s="207" t="s">
        <v>336</v>
      </c>
      <c r="E43" s="59">
        <v>0</v>
      </c>
      <c r="F43" s="59">
        <v>4</v>
      </c>
      <c r="G43" s="197">
        <f t="shared" si="0"/>
        <v>4</v>
      </c>
    </row>
    <row r="44" spans="1:7" ht="12.75" customHeight="1">
      <c r="A44" s="115">
        <v>37</v>
      </c>
      <c r="B44" s="206" t="s">
        <v>715</v>
      </c>
      <c r="C44" s="206" t="s">
        <v>41</v>
      </c>
      <c r="D44" s="207" t="s">
        <v>336</v>
      </c>
      <c r="E44" s="59">
        <v>2</v>
      </c>
      <c r="F44" s="59">
        <v>0</v>
      </c>
      <c r="G44" s="197">
        <f t="shared" si="0"/>
        <v>2</v>
      </c>
    </row>
    <row r="45" spans="1:7" ht="12.75" customHeight="1">
      <c r="A45" s="115">
        <v>37</v>
      </c>
      <c r="B45" s="206" t="s">
        <v>716</v>
      </c>
      <c r="C45" s="206" t="s">
        <v>41</v>
      </c>
      <c r="D45" s="207" t="s">
        <v>336</v>
      </c>
      <c r="E45" s="59">
        <v>0</v>
      </c>
      <c r="F45" s="59">
        <v>2</v>
      </c>
      <c r="G45" s="197">
        <f t="shared" si="0"/>
        <v>2</v>
      </c>
    </row>
    <row r="46" spans="1:7" ht="12.75" customHeight="1">
      <c r="A46" s="115">
        <v>39</v>
      </c>
      <c r="B46" s="206" t="s">
        <v>674</v>
      </c>
      <c r="C46" s="206" t="s">
        <v>115</v>
      </c>
      <c r="D46" s="207" t="s">
        <v>337</v>
      </c>
      <c r="E46" s="59">
        <v>1</v>
      </c>
      <c r="F46" s="59">
        <v>0</v>
      </c>
      <c r="G46" s="197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75390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79" customWidth="1"/>
    <col min="8" max="8" width="9.50390625" style="4" customWidth="1"/>
    <col min="9" max="9" width="8.50390625" style="4" customWidth="1"/>
    <col min="10" max="11" width="8.50390625" style="65" customWidth="1"/>
    <col min="12" max="246" width="8.50390625" style="4" customWidth="1"/>
    <col min="247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79</v>
      </c>
      <c r="B3" s="80"/>
      <c r="C3" s="80"/>
      <c r="D3" s="80"/>
      <c r="E3" s="80"/>
      <c r="F3" s="80"/>
    </row>
    <row r="4" ht="12.75" customHeight="1"/>
    <row r="5" spans="1:12" s="84" customFormat="1" ht="33" customHeight="1">
      <c r="A5" s="81" t="s">
        <v>2</v>
      </c>
      <c r="B5" s="82" t="s">
        <v>3</v>
      </c>
      <c r="C5" s="82" t="s">
        <v>4</v>
      </c>
      <c r="D5" s="81" t="s">
        <v>5</v>
      </c>
      <c r="E5" s="12" t="s">
        <v>6</v>
      </c>
      <c r="F5" s="12" t="s">
        <v>7</v>
      </c>
      <c r="G5" s="81" t="s">
        <v>8</v>
      </c>
      <c r="H5" s="13" t="s">
        <v>80</v>
      </c>
      <c r="I5" s="13" t="s">
        <v>10</v>
      </c>
      <c r="J5" s="83" t="s">
        <v>11</v>
      </c>
      <c r="K5" s="13" t="s">
        <v>12</v>
      </c>
      <c r="L5" s="81" t="s">
        <v>13</v>
      </c>
    </row>
    <row r="6" spans="1:12" s="84" customFormat="1" ht="12.75" customHeight="1">
      <c r="A6" s="81"/>
      <c r="B6" s="82"/>
      <c r="C6" s="82"/>
      <c r="D6" s="81"/>
      <c r="E6" s="85">
        <v>1</v>
      </c>
      <c r="F6" s="12">
        <v>1.2</v>
      </c>
      <c r="G6" s="81"/>
      <c r="H6" s="86" t="s">
        <v>81</v>
      </c>
      <c r="I6" s="86">
        <v>0.88</v>
      </c>
      <c r="J6" s="87" t="s">
        <v>16</v>
      </c>
      <c r="K6" s="15" t="s">
        <v>82</v>
      </c>
      <c r="L6" s="81"/>
    </row>
    <row r="7" spans="1:12" ht="12.75" customHeight="1">
      <c r="A7" s="16">
        <v>1</v>
      </c>
      <c r="B7" s="28" t="s">
        <v>30</v>
      </c>
      <c r="C7" s="28" t="s">
        <v>31</v>
      </c>
      <c r="D7" s="16">
        <v>2002</v>
      </c>
      <c r="E7" s="19">
        <v>55</v>
      </c>
      <c r="F7" s="20">
        <v>61.2</v>
      </c>
      <c r="G7" s="73">
        <v>198.4</v>
      </c>
      <c r="H7" s="22">
        <v>98</v>
      </c>
      <c r="I7" s="23">
        <v>88</v>
      </c>
      <c r="J7" s="23">
        <v>47</v>
      </c>
      <c r="K7" s="23">
        <v>0</v>
      </c>
      <c r="L7" s="88">
        <f aca="true" t="shared" si="0" ref="L7:L34">LARGE(E7:F7,1)+LARGE(E7:F7,2)+G7+LARGE(H7:K7,1)+LARGE(H7:K7,2)</f>
        <v>500.6</v>
      </c>
    </row>
    <row r="8" spans="1:12" ht="12.75" customHeight="1">
      <c r="A8" s="89">
        <v>2</v>
      </c>
      <c r="B8" s="28" t="s">
        <v>48</v>
      </c>
      <c r="C8" s="28" t="s">
        <v>31</v>
      </c>
      <c r="D8" s="16">
        <v>2002</v>
      </c>
      <c r="E8" s="19">
        <v>51</v>
      </c>
      <c r="F8" s="20">
        <v>56.4</v>
      </c>
      <c r="G8" s="73">
        <v>102.9</v>
      </c>
      <c r="H8" s="22">
        <v>78.4</v>
      </c>
      <c r="I8" s="30">
        <v>0</v>
      </c>
      <c r="J8" s="30">
        <v>100</v>
      </c>
      <c r="K8" s="23">
        <v>0</v>
      </c>
      <c r="L8" s="88">
        <f t="shared" si="0"/>
        <v>388.70000000000005</v>
      </c>
    </row>
    <row r="9" spans="1:12" s="1" customFormat="1" ht="12.75" customHeight="1">
      <c r="A9" s="16">
        <v>3</v>
      </c>
      <c r="B9" s="28" t="s">
        <v>76</v>
      </c>
      <c r="C9" s="28" t="s">
        <v>45</v>
      </c>
      <c r="D9" s="16">
        <v>2002</v>
      </c>
      <c r="E9" s="19">
        <v>65</v>
      </c>
      <c r="F9" s="37">
        <v>0</v>
      </c>
      <c r="G9" s="73">
        <v>87.8</v>
      </c>
      <c r="H9" s="22">
        <v>46.06</v>
      </c>
      <c r="I9" s="23">
        <v>57.2</v>
      </c>
      <c r="J9" s="23">
        <v>80</v>
      </c>
      <c r="K9" s="27">
        <v>57</v>
      </c>
      <c r="L9" s="88">
        <f t="shared" si="0"/>
        <v>290</v>
      </c>
    </row>
    <row r="10" spans="1:12" ht="12.75" customHeight="1">
      <c r="A10" s="89">
        <v>4</v>
      </c>
      <c r="B10" s="28" t="s">
        <v>83</v>
      </c>
      <c r="C10" s="28" t="s">
        <v>84</v>
      </c>
      <c r="D10" s="16">
        <v>2002</v>
      </c>
      <c r="E10" s="19">
        <v>43</v>
      </c>
      <c r="F10" s="37">
        <v>0</v>
      </c>
      <c r="G10" s="73">
        <v>64.9</v>
      </c>
      <c r="H10" s="22">
        <v>49.98</v>
      </c>
      <c r="I10" s="23">
        <v>70.4</v>
      </c>
      <c r="J10" s="23">
        <v>55</v>
      </c>
      <c r="K10" s="27">
        <v>45.6</v>
      </c>
      <c r="L10" s="88">
        <f t="shared" si="0"/>
        <v>233.3</v>
      </c>
    </row>
    <row r="11" spans="1:12" s="1" customFormat="1" ht="12.75" customHeight="1">
      <c r="A11" s="89">
        <v>5</v>
      </c>
      <c r="B11" s="28" t="s">
        <v>24</v>
      </c>
      <c r="C11" s="28" t="s">
        <v>25</v>
      </c>
      <c r="D11" s="16">
        <v>2002</v>
      </c>
      <c r="E11" s="37">
        <v>0</v>
      </c>
      <c r="F11" s="37">
        <v>0</v>
      </c>
      <c r="G11" s="73">
        <v>60.7</v>
      </c>
      <c r="H11" s="22">
        <v>63.7</v>
      </c>
      <c r="I11" s="23">
        <v>41.36</v>
      </c>
      <c r="J11" s="23">
        <v>31</v>
      </c>
      <c r="K11" s="23">
        <v>0</v>
      </c>
      <c r="L11" s="88">
        <f t="shared" si="0"/>
        <v>165.76</v>
      </c>
    </row>
    <row r="12" spans="1:12" s="1" customFormat="1" ht="12.75" customHeight="1">
      <c r="A12" s="16">
        <v>6</v>
      </c>
      <c r="B12" s="33" t="s">
        <v>85</v>
      </c>
      <c r="C12" s="39" t="s">
        <v>29</v>
      </c>
      <c r="D12" s="16">
        <v>2003</v>
      </c>
      <c r="E12" s="37">
        <v>0</v>
      </c>
      <c r="F12" s="37">
        <v>0</v>
      </c>
      <c r="G12" s="73">
        <v>43.7</v>
      </c>
      <c r="H12" s="73">
        <v>64.8</v>
      </c>
      <c r="I12" s="37">
        <v>27.28</v>
      </c>
      <c r="J12" s="37">
        <v>51</v>
      </c>
      <c r="K12" s="77">
        <v>26.79</v>
      </c>
      <c r="L12" s="88">
        <f t="shared" si="0"/>
        <v>159.5</v>
      </c>
    </row>
    <row r="13" spans="1:12" s="1" customFormat="1" ht="12.75" customHeight="1">
      <c r="A13" s="16">
        <v>7</v>
      </c>
      <c r="B13" s="28" t="s">
        <v>74</v>
      </c>
      <c r="C13" s="28" t="s">
        <v>29</v>
      </c>
      <c r="D13" s="16">
        <v>2002</v>
      </c>
      <c r="E13" s="37">
        <v>0</v>
      </c>
      <c r="F13" s="37">
        <v>0</v>
      </c>
      <c r="G13" s="21">
        <v>72</v>
      </c>
      <c r="H13" s="22">
        <v>39.2</v>
      </c>
      <c r="I13" s="23">
        <v>37.84</v>
      </c>
      <c r="J13" s="23">
        <v>37</v>
      </c>
      <c r="K13" s="27">
        <v>29.07</v>
      </c>
      <c r="L13" s="88">
        <f t="shared" si="0"/>
        <v>149.04000000000002</v>
      </c>
    </row>
    <row r="14" spans="1:12" s="1" customFormat="1" ht="12.75" customHeight="1">
      <c r="A14" s="89">
        <v>8</v>
      </c>
      <c r="B14" s="28" t="s">
        <v>86</v>
      </c>
      <c r="C14" s="26" t="s">
        <v>87</v>
      </c>
      <c r="D14" s="16">
        <v>2003</v>
      </c>
      <c r="E14" s="37">
        <v>0</v>
      </c>
      <c r="F14" s="37">
        <v>0</v>
      </c>
      <c r="G14" s="21">
        <v>28.1</v>
      </c>
      <c r="H14" s="30">
        <v>0</v>
      </c>
      <c r="I14" s="30">
        <v>48.4</v>
      </c>
      <c r="J14" s="30">
        <v>65</v>
      </c>
      <c r="K14" s="23">
        <v>0</v>
      </c>
      <c r="L14" s="88">
        <f t="shared" si="0"/>
        <v>141.5</v>
      </c>
    </row>
    <row r="15" spans="1:12" s="1" customFormat="1" ht="12.75" customHeight="1">
      <c r="A15" s="16">
        <v>9</v>
      </c>
      <c r="B15" s="90" t="s">
        <v>78</v>
      </c>
      <c r="C15" s="18" t="s">
        <v>41</v>
      </c>
      <c r="D15" s="16">
        <v>2002</v>
      </c>
      <c r="E15" s="37">
        <v>0</v>
      </c>
      <c r="F15" s="37">
        <v>0</v>
      </c>
      <c r="G15" s="73">
        <v>47.1</v>
      </c>
      <c r="H15" s="30">
        <v>0</v>
      </c>
      <c r="I15" s="30">
        <v>44.88</v>
      </c>
      <c r="J15" s="30">
        <v>22</v>
      </c>
      <c r="K15" s="31">
        <v>31.35</v>
      </c>
      <c r="L15" s="88">
        <f t="shared" si="0"/>
        <v>123.33000000000001</v>
      </c>
    </row>
    <row r="16" spans="1:12" s="1" customFormat="1" ht="12.75" customHeight="1">
      <c r="A16" s="89">
        <v>10</v>
      </c>
      <c r="B16" s="28" t="s">
        <v>49</v>
      </c>
      <c r="C16" s="26" t="s">
        <v>84</v>
      </c>
      <c r="D16" s="16">
        <v>2003</v>
      </c>
      <c r="E16" s="37">
        <v>0</v>
      </c>
      <c r="F16" s="37">
        <v>0</v>
      </c>
      <c r="G16" s="21">
        <v>35.9</v>
      </c>
      <c r="H16" s="73">
        <v>30.456000000000003</v>
      </c>
      <c r="I16" s="37">
        <v>29.92</v>
      </c>
      <c r="J16" s="37">
        <v>43</v>
      </c>
      <c r="K16" s="23">
        <v>0</v>
      </c>
      <c r="L16" s="88">
        <f t="shared" si="0"/>
        <v>109.35600000000001</v>
      </c>
    </row>
    <row r="17" spans="1:12" s="1" customFormat="1" ht="12.75" customHeight="1">
      <c r="A17" s="16">
        <v>11</v>
      </c>
      <c r="B17" s="28" t="s">
        <v>20</v>
      </c>
      <c r="C17" s="26" t="s">
        <v>21</v>
      </c>
      <c r="D17" s="16">
        <v>2003</v>
      </c>
      <c r="E17" s="37">
        <v>0</v>
      </c>
      <c r="F17" s="37">
        <v>0</v>
      </c>
      <c r="G17" s="21">
        <v>11.8</v>
      </c>
      <c r="H17" s="73">
        <v>35.64</v>
      </c>
      <c r="I17" s="37">
        <v>35.2</v>
      </c>
      <c r="J17" s="37">
        <v>34</v>
      </c>
      <c r="K17" s="77">
        <v>24.51</v>
      </c>
      <c r="L17" s="88">
        <f t="shared" si="0"/>
        <v>82.64</v>
      </c>
    </row>
    <row r="18" spans="1:12" s="1" customFormat="1" ht="12.75" customHeight="1">
      <c r="A18" s="89">
        <v>12</v>
      </c>
      <c r="B18" s="28" t="s">
        <v>88</v>
      </c>
      <c r="C18" s="28" t="s">
        <v>87</v>
      </c>
      <c r="D18" s="16">
        <v>2002</v>
      </c>
      <c r="E18" s="37">
        <v>0</v>
      </c>
      <c r="F18" s="37">
        <v>0</v>
      </c>
      <c r="G18" s="32">
        <v>0</v>
      </c>
      <c r="H18" s="22">
        <v>33.32</v>
      </c>
      <c r="I18" s="30">
        <v>0</v>
      </c>
      <c r="J18" s="30">
        <v>40</v>
      </c>
      <c r="K18" s="23">
        <v>0</v>
      </c>
      <c r="L18" s="88">
        <f t="shared" si="0"/>
        <v>73.32</v>
      </c>
    </row>
    <row r="19" spans="1:12" s="1" customFormat="1" ht="12.75" customHeight="1">
      <c r="A19" s="16">
        <v>13</v>
      </c>
      <c r="B19" s="33" t="s">
        <v>89</v>
      </c>
      <c r="C19" s="28" t="s">
        <v>90</v>
      </c>
      <c r="D19" s="16">
        <v>2003</v>
      </c>
      <c r="E19" s="37">
        <v>0</v>
      </c>
      <c r="F19" s="37">
        <v>0</v>
      </c>
      <c r="G19" s="37">
        <v>0</v>
      </c>
      <c r="H19" s="30">
        <v>0</v>
      </c>
      <c r="I19" s="30">
        <v>19.36</v>
      </c>
      <c r="J19" s="30">
        <v>24</v>
      </c>
      <c r="K19" s="31">
        <v>37.05</v>
      </c>
      <c r="L19" s="88">
        <f t="shared" si="0"/>
        <v>61.05</v>
      </c>
    </row>
    <row r="20" spans="1:12" s="1" customFormat="1" ht="12.75" customHeight="1">
      <c r="A20" s="89">
        <v>14</v>
      </c>
      <c r="B20" s="91" t="s">
        <v>91</v>
      </c>
      <c r="C20" s="92" t="s">
        <v>73</v>
      </c>
      <c r="D20" s="16">
        <v>2002</v>
      </c>
      <c r="E20" s="37">
        <v>0</v>
      </c>
      <c r="F20" s="37">
        <v>0</v>
      </c>
      <c r="G20" s="37">
        <v>0</v>
      </c>
      <c r="H20" s="30">
        <v>0</v>
      </c>
      <c r="I20" s="30">
        <v>32.56</v>
      </c>
      <c r="J20" s="30">
        <v>26</v>
      </c>
      <c r="K20" s="31">
        <v>22.8</v>
      </c>
      <c r="L20" s="88">
        <f t="shared" si="0"/>
        <v>58.56</v>
      </c>
    </row>
    <row r="21" spans="1:12" s="1" customFormat="1" ht="12.75" customHeight="1">
      <c r="A21" s="16">
        <v>15</v>
      </c>
      <c r="B21" s="28" t="s">
        <v>92</v>
      </c>
      <c r="C21" s="38" t="s">
        <v>87</v>
      </c>
      <c r="D21" s="16">
        <v>2002</v>
      </c>
      <c r="E21" s="37">
        <v>0</v>
      </c>
      <c r="F21" s="37">
        <v>0</v>
      </c>
      <c r="G21" s="37">
        <v>0</v>
      </c>
      <c r="H21" s="22">
        <v>30.38</v>
      </c>
      <c r="I21" s="30">
        <v>0</v>
      </c>
      <c r="J21" s="30">
        <v>20</v>
      </c>
      <c r="K21" s="23">
        <v>0</v>
      </c>
      <c r="L21" s="88">
        <f t="shared" si="0"/>
        <v>50.379999999999995</v>
      </c>
    </row>
    <row r="22" spans="1:12" s="1" customFormat="1" ht="12.75" customHeight="1">
      <c r="A22" s="89">
        <v>16</v>
      </c>
      <c r="B22" s="28" t="s">
        <v>35</v>
      </c>
      <c r="C22" s="26" t="s">
        <v>84</v>
      </c>
      <c r="D22" s="16">
        <v>2003</v>
      </c>
      <c r="E22" s="37">
        <v>0</v>
      </c>
      <c r="F22" s="37">
        <v>0</v>
      </c>
      <c r="G22" s="37">
        <v>0</v>
      </c>
      <c r="H22" s="73">
        <v>16.848</v>
      </c>
      <c r="I22" s="37">
        <v>21.12</v>
      </c>
      <c r="J22" s="37">
        <v>28</v>
      </c>
      <c r="K22" s="23">
        <v>0</v>
      </c>
      <c r="L22" s="88">
        <f t="shared" si="0"/>
        <v>49.120000000000005</v>
      </c>
    </row>
    <row r="23" spans="1:12" s="1" customFormat="1" ht="12.75" customHeight="1">
      <c r="A23" s="16">
        <v>17</v>
      </c>
      <c r="B23" s="33" t="s">
        <v>32</v>
      </c>
      <c r="C23" s="28" t="s">
        <v>33</v>
      </c>
      <c r="D23" s="16">
        <v>2003</v>
      </c>
      <c r="E23" s="37">
        <v>0</v>
      </c>
      <c r="F23" s="37">
        <v>0</v>
      </c>
      <c r="G23" s="73">
        <v>4.8</v>
      </c>
      <c r="H23" s="73">
        <v>18.144000000000002</v>
      </c>
      <c r="I23" s="37">
        <v>22.88</v>
      </c>
      <c r="J23" s="37">
        <v>16</v>
      </c>
      <c r="K23" s="23">
        <v>0</v>
      </c>
      <c r="L23" s="88">
        <f t="shared" si="0"/>
        <v>45.824</v>
      </c>
    </row>
    <row r="24" spans="1:12" s="1" customFormat="1" ht="12.75" customHeight="1">
      <c r="A24" s="89">
        <v>18</v>
      </c>
      <c r="B24" s="28" t="s">
        <v>54</v>
      </c>
      <c r="C24" s="26" t="s">
        <v>21</v>
      </c>
      <c r="D24" s="16">
        <v>2003</v>
      </c>
      <c r="E24" s="37">
        <v>0</v>
      </c>
      <c r="F24" s="37">
        <v>0</v>
      </c>
      <c r="G24" s="93">
        <v>0</v>
      </c>
      <c r="H24" s="30">
        <v>0</v>
      </c>
      <c r="I24" s="30">
        <v>17.6</v>
      </c>
      <c r="J24" s="30">
        <v>0</v>
      </c>
      <c r="K24" s="31">
        <v>21.09</v>
      </c>
      <c r="L24" s="88">
        <f t="shared" si="0"/>
        <v>38.69</v>
      </c>
    </row>
    <row r="25" spans="1:12" s="1" customFormat="1" ht="12.75" customHeight="1">
      <c r="A25" s="16">
        <v>19</v>
      </c>
      <c r="B25" s="28" t="s">
        <v>40</v>
      </c>
      <c r="C25" s="28" t="s">
        <v>41</v>
      </c>
      <c r="D25" s="16">
        <v>2003</v>
      </c>
      <c r="E25" s="37">
        <v>0</v>
      </c>
      <c r="F25" s="37">
        <v>0</v>
      </c>
      <c r="G25" s="23">
        <v>0</v>
      </c>
      <c r="H25" s="23">
        <v>0</v>
      </c>
      <c r="I25" s="23">
        <v>0</v>
      </c>
      <c r="J25" s="30">
        <v>18</v>
      </c>
      <c r="K25" s="31">
        <v>19.38</v>
      </c>
      <c r="L25" s="88">
        <f t="shared" si="0"/>
        <v>37.379999999999995</v>
      </c>
    </row>
    <row r="26" spans="1:12" s="1" customFormat="1" ht="12.75" customHeight="1">
      <c r="A26" s="89">
        <v>20</v>
      </c>
      <c r="B26" s="33" t="s">
        <v>93</v>
      </c>
      <c r="C26" s="28" t="s">
        <v>94</v>
      </c>
      <c r="D26" s="16">
        <v>2003</v>
      </c>
      <c r="E26" s="37">
        <v>0</v>
      </c>
      <c r="F26" s="37">
        <v>0</v>
      </c>
      <c r="G26" s="93">
        <v>0</v>
      </c>
      <c r="H26" s="73">
        <v>15.552000000000001</v>
      </c>
      <c r="I26" s="37">
        <v>15.84</v>
      </c>
      <c r="J26" s="30">
        <v>0</v>
      </c>
      <c r="K26" s="23">
        <v>0</v>
      </c>
      <c r="L26" s="88">
        <f t="shared" si="0"/>
        <v>31.392000000000003</v>
      </c>
    </row>
    <row r="27" spans="1:12" s="1" customFormat="1" ht="12.75" customHeight="1">
      <c r="A27" s="16">
        <v>21</v>
      </c>
      <c r="B27" s="36" t="s">
        <v>46</v>
      </c>
      <c r="C27" s="78" t="s">
        <v>47</v>
      </c>
      <c r="D27" s="16">
        <v>2003</v>
      </c>
      <c r="E27" s="37">
        <v>0</v>
      </c>
      <c r="F27" s="37">
        <v>0</v>
      </c>
      <c r="G27" s="93">
        <v>0</v>
      </c>
      <c r="H27" s="73">
        <v>20.088</v>
      </c>
      <c r="I27" s="37">
        <v>10.56</v>
      </c>
      <c r="J27" s="30">
        <v>0</v>
      </c>
      <c r="K27" s="23">
        <v>0</v>
      </c>
      <c r="L27" s="88">
        <f t="shared" si="0"/>
        <v>30.648000000000003</v>
      </c>
    </row>
    <row r="28" spans="1:12" s="1" customFormat="1" ht="12.75" customHeight="1">
      <c r="A28" s="89">
        <v>22</v>
      </c>
      <c r="B28" s="28" t="s">
        <v>43</v>
      </c>
      <c r="C28" s="18" t="s">
        <v>84</v>
      </c>
      <c r="D28" s="16">
        <v>2003</v>
      </c>
      <c r="E28" s="37">
        <v>0</v>
      </c>
      <c r="F28" s="37">
        <v>0</v>
      </c>
      <c r="G28" s="93">
        <v>0</v>
      </c>
      <c r="H28" s="73">
        <v>7.776000000000001</v>
      </c>
      <c r="I28" s="37">
        <v>12.32</v>
      </c>
      <c r="J28" s="37">
        <v>10</v>
      </c>
      <c r="K28" s="77">
        <v>17.67</v>
      </c>
      <c r="L28" s="88">
        <f t="shared" si="0"/>
        <v>29.990000000000002</v>
      </c>
    </row>
    <row r="29" spans="1:12" s="1" customFormat="1" ht="12.75" customHeight="1">
      <c r="A29" s="16">
        <v>23</v>
      </c>
      <c r="B29" s="28" t="s">
        <v>59</v>
      </c>
      <c r="C29" s="38" t="s">
        <v>36</v>
      </c>
      <c r="D29" s="16">
        <v>2003</v>
      </c>
      <c r="E29" s="37">
        <v>0</v>
      </c>
      <c r="F29" s="37">
        <v>0</v>
      </c>
      <c r="G29" s="37">
        <v>0</v>
      </c>
      <c r="H29" s="73">
        <v>5.832000000000001</v>
      </c>
      <c r="I29" s="37">
        <v>14.08</v>
      </c>
      <c r="J29" s="37">
        <v>14</v>
      </c>
      <c r="K29" s="23">
        <v>0</v>
      </c>
      <c r="L29" s="88">
        <f t="shared" si="0"/>
        <v>28.08</v>
      </c>
    </row>
    <row r="30" spans="1:12" s="1" customFormat="1" ht="12.75" customHeight="1">
      <c r="A30" s="16">
        <v>24</v>
      </c>
      <c r="B30" s="28" t="s">
        <v>44</v>
      </c>
      <c r="C30" s="92" t="s">
        <v>73</v>
      </c>
      <c r="D30" s="16">
        <v>2003</v>
      </c>
      <c r="E30" s="37">
        <v>0</v>
      </c>
      <c r="F30" s="37">
        <v>0</v>
      </c>
      <c r="G30" s="93">
        <v>0</v>
      </c>
      <c r="H30" s="73">
        <v>12.96</v>
      </c>
      <c r="I30" s="37">
        <v>8.8</v>
      </c>
      <c r="J30" s="37">
        <v>12</v>
      </c>
      <c r="K30" s="23">
        <v>0</v>
      </c>
      <c r="L30" s="88">
        <f t="shared" si="0"/>
        <v>24.96</v>
      </c>
    </row>
    <row r="31" spans="1:12" s="1" customFormat="1" ht="12.75" customHeight="1">
      <c r="A31" s="89">
        <v>25</v>
      </c>
      <c r="B31" s="28" t="s">
        <v>34</v>
      </c>
      <c r="C31" s="28" t="s">
        <v>25</v>
      </c>
      <c r="D31" s="16">
        <v>2002</v>
      </c>
      <c r="E31" s="37">
        <v>0</v>
      </c>
      <c r="F31" s="37">
        <v>0</v>
      </c>
      <c r="G31" s="73">
        <v>0</v>
      </c>
      <c r="H31" s="30">
        <v>0</v>
      </c>
      <c r="I31" s="30">
        <v>24.64</v>
      </c>
      <c r="J31" s="30">
        <v>0</v>
      </c>
      <c r="K31" s="23">
        <v>0</v>
      </c>
      <c r="L31" s="88">
        <f t="shared" si="0"/>
        <v>24.64</v>
      </c>
    </row>
    <row r="32" spans="1:12" s="1" customFormat="1" ht="12.75" customHeight="1">
      <c r="A32" s="89">
        <v>26</v>
      </c>
      <c r="B32" s="28" t="s">
        <v>95</v>
      </c>
      <c r="C32" s="28" t="s">
        <v>25</v>
      </c>
      <c r="D32" s="16">
        <v>2003</v>
      </c>
      <c r="E32" s="37">
        <v>0</v>
      </c>
      <c r="F32" s="37">
        <v>0</v>
      </c>
      <c r="G32" s="32">
        <v>0</v>
      </c>
      <c r="H32" s="32">
        <v>0</v>
      </c>
      <c r="I32" s="32">
        <v>0</v>
      </c>
      <c r="J32" s="32">
        <v>0</v>
      </c>
      <c r="K32" s="31">
        <v>15.96</v>
      </c>
      <c r="L32" s="88">
        <f t="shared" si="0"/>
        <v>15.96</v>
      </c>
    </row>
    <row r="33" spans="1:12" s="1" customFormat="1" ht="12.75" customHeight="1">
      <c r="A33" s="16">
        <v>27</v>
      </c>
      <c r="B33" s="28" t="s">
        <v>39</v>
      </c>
      <c r="C33" s="28" t="s">
        <v>38</v>
      </c>
      <c r="D33" s="16">
        <v>2002</v>
      </c>
      <c r="E33" s="37">
        <v>0</v>
      </c>
      <c r="F33" s="37">
        <v>0</v>
      </c>
      <c r="G33" s="32">
        <v>0</v>
      </c>
      <c r="H33" s="32">
        <v>0</v>
      </c>
      <c r="I33" s="32">
        <v>0</v>
      </c>
      <c r="J33" s="32">
        <v>0</v>
      </c>
      <c r="K33" s="31">
        <v>14.82</v>
      </c>
      <c r="L33" s="88">
        <f t="shared" si="0"/>
        <v>14.82</v>
      </c>
    </row>
    <row r="34" spans="1:12" s="1" customFormat="1" ht="12.75" customHeight="1">
      <c r="A34" s="89">
        <v>28</v>
      </c>
      <c r="B34" s="90" t="s">
        <v>77</v>
      </c>
      <c r="C34" s="38" t="s">
        <v>47</v>
      </c>
      <c r="D34" s="16">
        <v>2002</v>
      </c>
      <c r="E34" s="37">
        <v>0</v>
      </c>
      <c r="F34" s="37">
        <v>0</v>
      </c>
      <c r="G34" s="73">
        <v>2.9</v>
      </c>
      <c r="H34" s="30">
        <v>0</v>
      </c>
      <c r="I34" s="30">
        <v>0</v>
      </c>
      <c r="J34" s="30">
        <v>0</v>
      </c>
      <c r="K34" s="23">
        <v>0</v>
      </c>
      <c r="L34" s="88">
        <f t="shared" si="0"/>
        <v>2.9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875" style="1" customWidth="1"/>
    <col min="3" max="3" width="16.50390625" style="1" customWidth="1"/>
    <col min="4" max="4" width="6.50390625" style="1" customWidth="1"/>
    <col min="5" max="5" width="8.50390625" style="1" customWidth="1"/>
    <col min="6" max="6" width="12.75390625" style="1" customWidth="1"/>
    <col min="7" max="7" width="8.50390625" style="1" customWidth="1"/>
    <col min="8" max="8" width="8.50390625" style="2" customWidth="1"/>
    <col min="9" max="9" width="9.875" style="1" customWidth="1"/>
    <col min="10" max="12" width="8.50390625" style="1" customWidth="1"/>
    <col min="13" max="13" width="10.25390625" style="1" customWidth="1"/>
    <col min="14" max="16384" width="8.50390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96</v>
      </c>
    </row>
    <row r="4" ht="16.5" customHeight="1">
      <c r="A4" s="3"/>
    </row>
    <row r="5" spans="1:14" s="14" customFormat="1" ht="34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95" t="s">
        <v>97</v>
      </c>
      <c r="G5" s="95" t="s">
        <v>7</v>
      </c>
      <c r="H5" s="10" t="s">
        <v>8</v>
      </c>
      <c r="I5" s="13" t="s">
        <v>80</v>
      </c>
      <c r="J5" s="13" t="s">
        <v>10</v>
      </c>
      <c r="K5" s="13" t="s">
        <v>11</v>
      </c>
      <c r="L5" s="13" t="s">
        <v>12</v>
      </c>
      <c r="M5" s="13" t="s">
        <v>98</v>
      </c>
      <c r="N5" s="10" t="s">
        <v>13</v>
      </c>
    </row>
    <row r="6" spans="1:14" s="14" customFormat="1" ht="16.5" customHeight="1">
      <c r="A6" s="10"/>
      <c r="B6" s="94"/>
      <c r="C6" s="94"/>
      <c r="D6" s="10"/>
      <c r="E6" s="12">
        <v>1.2</v>
      </c>
      <c r="F6" s="12">
        <v>1</v>
      </c>
      <c r="G6" s="12">
        <v>1.5</v>
      </c>
      <c r="H6" s="10"/>
      <c r="I6" s="15" t="s">
        <v>99</v>
      </c>
      <c r="J6" s="15" t="s">
        <v>100</v>
      </c>
      <c r="K6" s="15" t="s">
        <v>16</v>
      </c>
      <c r="L6" s="15" t="s">
        <v>100</v>
      </c>
      <c r="M6" s="15" t="s">
        <v>16</v>
      </c>
      <c r="N6" s="10"/>
    </row>
    <row r="7" spans="1:14" ht="12.75" customHeight="1">
      <c r="A7" s="96">
        <v>1</v>
      </c>
      <c r="B7" s="70" t="s">
        <v>101</v>
      </c>
      <c r="C7" s="78" t="s">
        <v>47</v>
      </c>
      <c r="D7" s="96">
        <v>2005</v>
      </c>
      <c r="E7" s="97">
        <v>48</v>
      </c>
      <c r="F7" s="97">
        <v>65</v>
      </c>
      <c r="G7" s="97">
        <v>0</v>
      </c>
      <c r="H7" s="73">
        <v>64.4</v>
      </c>
      <c r="I7" s="23">
        <v>44</v>
      </c>
      <c r="J7" s="23">
        <v>73.6</v>
      </c>
      <c r="K7" s="23">
        <v>55</v>
      </c>
      <c r="L7" s="23">
        <v>0</v>
      </c>
      <c r="M7" s="98">
        <v>80</v>
      </c>
      <c r="N7" s="24">
        <f aca="true" t="shared" si="0" ref="N7:N53">LARGE(E7:G7,1)+LARGE(E7:G7,2)+LARGE(H7:M7,1)+LARGE(H7:M7,2)+LARGE(H7:M7,3)</f>
        <v>331</v>
      </c>
    </row>
    <row r="8" spans="1:14" ht="12.75" customHeight="1">
      <c r="A8" s="96">
        <v>2</v>
      </c>
      <c r="B8" s="36" t="s">
        <v>102</v>
      </c>
      <c r="C8" s="99" t="s">
        <v>103</v>
      </c>
      <c r="D8" s="96">
        <v>2004</v>
      </c>
      <c r="E8" s="97">
        <v>0</v>
      </c>
      <c r="F8" s="97">
        <v>0</v>
      </c>
      <c r="G8" s="20">
        <v>9</v>
      </c>
      <c r="H8" s="32">
        <v>0</v>
      </c>
      <c r="I8" s="30">
        <v>0</v>
      </c>
      <c r="J8" s="30">
        <v>92</v>
      </c>
      <c r="K8" s="30">
        <v>100</v>
      </c>
      <c r="L8" s="31">
        <v>59.8</v>
      </c>
      <c r="M8" s="100">
        <v>100</v>
      </c>
      <c r="N8" s="24">
        <f t="shared" si="0"/>
        <v>301</v>
      </c>
    </row>
    <row r="9" spans="1:14" ht="12.75" customHeight="1">
      <c r="A9" s="96">
        <v>3</v>
      </c>
      <c r="B9" s="36" t="s">
        <v>104</v>
      </c>
      <c r="C9" s="78" t="s">
        <v>36</v>
      </c>
      <c r="D9" s="96">
        <v>2005</v>
      </c>
      <c r="E9" s="97">
        <v>0</v>
      </c>
      <c r="F9" s="97">
        <v>0</v>
      </c>
      <c r="G9" s="97">
        <v>0</v>
      </c>
      <c r="H9" s="37">
        <v>0</v>
      </c>
      <c r="I9" s="23">
        <v>37.6</v>
      </c>
      <c r="J9" s="23">
        <v>36.8</v>
      </c>
      <c r="K9" s="23">
        <v>47</v>
      </c>
      <c r="L9" s="27">
        <v>92</v>
      </c>
      <c r="M9" s="98">
        <v>65</v>
      </c>
      <c r="N9" s="24">
        <f t="shared" si="0"/>
        <v>204</v>
      </c>
    </row>
    <row r="10" spans="1:14" ht="12.75" customHeight="1">
      <c r="A10" s="96">
        <v>4</v>
      </c>
      <c r="B10" s="36" t="s">
        <v>105</v>
      </c>
      <c r="C10" s="78" t="s">
        <v>38</v>
      </c>
      <c r="D10" s="96">
        <v>2005</v>
      </c>
      <c r="E10" s="97">
        <v>0</v>
      </c>
      <c r="F10" s="97">
        <v>0</v>
      </c>
      <c r="G10" s="20">
        <v>12</v>
      </c>
      <c r="H10" s="73">
        <v>14.8</v>
      </c>
      <c r="I10" s="23">
        <v>20.8</v>
      </c>
      <c r="J10" s="23">
        <v>59.8</v>
      </c>
      <c r="K10" s="23">
        <v>80</v>
      </c>
      <c r="L10" s="27">
        <v>46.92</v>
      </c>
      <c r="M10" s="98">
        <v>43</v>
      </c>
      <c r="N10" s="24">
        <f t="shared" si="0"/>
        <v>198.72000000000003</v>
      </c>
    </row>
    <row r="11" spans="1:14" ht="12.75" customHeight="1">
      <c r="A11" s="96">
        <v>5</v>
      </c>
      <c r="B11" s="36" t="s">
        <v>106</v>
      </c>
      <c r="C11" s="101" t="s">
        <v>29</v>
      </c>
      <c r="D11" s="96">
        <v>2005</v>
      </c>
      <c r="E11" s="97">
        <v>0</v>
      </c>
      <c r="F11" s="97">
        <v>0</v>
      </c>
      <c r="G11" s="97">
        <v>0</v>
      </c>
      <c r="H11" s="73">
        <v>9</v>
      </c>
      <c r="I11" s="23">
        <v>27.200000000000003</v>
      </c>
      <c r="J11" s="23">
        <v>43.24</v>
      </c>
      <c r="K11" s="23">
        <v>65</v>
      </c>
      <c r="L11" s="27">
        <v>50.6</v>
      </c>
      <c r="M11" s="98">
        <v>51</v>
      </c>
      <c r="N11" s="24">
        <f t="shared" si="0"/>
        <v>166.6</v>
      </c>
    </row>
    <row r="12" spans="1:14" ht="12.75" customHeight="1">
      <c r="A12" s="96">
        <v>6</v>
      </c>
      <c r="B12" s="36" t="s">
        <v>107</v>
      </c>
      <c r="C12" s="78" t="s">
        <v>29</v>
      </c>
      <c r="D12" s="96">
        <v>2004</v>
      </c>
      <c r="E12" s="97">
        <v>0</v>
      </c>
      <c r="F12" s="97">
        <v>0</v>
      </c>
      <c r="G12" s="97">
        <v>0</v>
      </c>
      <c r="H12" s="32">
        <v>0</v>
      </c>
      <c r="I12" s="30">
        <v>0</v>
      </c>
      <c r="J12" s="30">
        <v>50.6</v>
      </c>
      <c r="K12" s="30">
        <v>51</v>
      </c>
      <c r="L12" s="31">
        <v>36.8</v>
      </c>
      <c r="M12" s="100">
        <v>34</v>
      </c>
      <c r="N12" s="24">
        <f t="shared" si="0"/>
        <v>138.39999999999998</v>
      </c>
    </row>
    <row r="13" spans="1:14" ht="12.75" customHeight="1">
      <c r="A13" s="96">
        <v>7</v>
      </c>
      <c r="B13" s="36" t="s">
        <v>108</v>
      </c>
      <c r="C13" s="78" t="s">
        <v>71</v>
      </c>
      <c r="D13" s="96">
        <v>2004</v>
      </c>
      <c r="E13" s="97">
        <v>0</v>
      </c>
      <c r="F13" s="97">
        <v>0</v>
      </c>
      <c r="G13" s="97">
        <v>0</v>
      </c>
      <c r="H13" s="32">
        <v>0</v>
      </c>
      <c r="I13" s="30">
        <v>0</v>
      </c>
      <c r="J13" s="30">
        <v>34.04</v>
      </c>
      <c r="K13" s="37">
        <v>0</v>
      </c>
      <c r="L13" s="77">
        <v>73.6</v>
      </c>
      <c r="M13" s="73">
        <v>27</v>
      </c>
      <c r="N13" s="24">
        <f t="shared" si="0"/>
        <v>134.64</v>
      </c>
    </row>
    <row r="14" spans="1:14" ht="12.75" customHeight="1">
      <c r="A14" s="96">
        <v>8</v>
      </c>
      <c r="B14" s="36" t="s">
        <v>109</v>
      </c>
      <c r="C14" s="101" t="s">
        <v>29</v>
      </c>
      <c r="D14" s="96">
        <v>2004</v>
      </c>
      <c r="E14" s="97">
        <v>0</v>
      </c>
      <c r="F14" s="97">
        <v>0</v>
      </c>
      <c r="G14" s="97">
        <v>0</v>
      </c>
      <c r="H14" s="21">
        <v>17.3</v>
      </c>
      <c r="I14" s="23">
        <v>37.95</v>
      </c>
      <c r="J14" s="23">
        <v>46.92</v>
      </c>
      <c r="K14" s="23">
        <v>9</v>
      </c>
      <c r="L14" s="27">
        <v>43.24</v>
      </c>
      <c r="M14" s="98">
        <v>40</v>
      </c>
      <c r="N14" s="24">
        <f t="shared" si="0"/>
        <v>130.16</v>
      </c>
    </row>
    <row r="15" spans="1:14" ht="12.75" customHeight="1">
      <c r="A15" s="96">
        <v>9</v>
      </c>
      <c r="B15" s="36" t="s">
        <v>110</v>
      </c>
      <c r="C15" s="78" t="s">
        <v>111</v>
      </c>
      <c r="D15" s="96">
        <v>2005</v>
      </c>
      <c r="E15" s="97">
        <v>0</v>
      </c>
      <c r="F15" s="97">
        <v>0</v>
      </c>
      <c r="G15" s="97">
        <v>0</v>
      </c>
      <c r="H15" s="73">
        <v>5.2</v>
      </c>
      <c r="I15" s="23">
        <v>12</v>
      </c>
      <c r="J15" s="23">
        <v>39.56</v>
      </c>
      <c r="K15" s="23">
        <v>31</v>
      </c>
      <c r="L15" s="27">
        <v>20.24</v>
      </c>
      <c r="M15" s="98">
        <v>47</v>
      </c>
      <c r="N15" s="24">
        <f t="shared" si="0"/>
        <v>117.56</v>
      </c>
    </row>
    <row r="16" spans="1:14" ht="12.75" customHeight="1">
      <c r="A16" s="96">
        <v>10</v>
      </c>
      <c r="B16" s="25" t="s">
        <v>112</v>
      </c>
      <c r="C16" s="34" t="s">
        <v>58</v>
      </c>
      <c r="D16" s="96">
        <v>2004</v>
      </c>
      <c r="E16" s="97">
        <v>0</v>
      </c>
      <c r="F16" s="97">
        <v>0</v>
      </c>
      <c r="G16" s="97">
        <v>0</v>
      </c>
      <c r="H16" s="21">
        <v>18.8</v>
      </c>
      <c r="I16" s="23">
        <v>27.6</v>
      </c>
      <c r="J16" s="23">
        <v>12.88</v>
      </c>
      <c r="K16" s="23">
        <v>24</v>
      </c>
      <c r="L16" s="27">
        <v>34.04</v>
      </c>
      <c r="M16" s="98">
        <v>55</v>
      </c>
      <c r="N16" s="24">
        <f t="shared" si="0"/>
        <v>116.63999999999999</v>
      </c>
    </row>
    <row r="17" spans="1:14" ht="12.75" customHeight="1">
      <c r="A17" s="96">
        <v>11</v>
      </c>
      <c r="B17" s="25" t="s">
        <v>113</v>
      </c>
      <c r="C17" s="99" t="s">
        <v>41</v>
      </c>
      <c r="D17" s="96">
        <v>2005</v>
      </c>
      <c r="E17" s="97">
        <v>0</v>
      </c>
      <c r="F17" s="97">
        <v>0</v>
      </c>
      <c r="G17" s="97">
        <v>0</v>
      </c>
      <c r="H17" s="37">
        <v>0</v>
      </c>
      <c r="I17" s="37">
        <v>34.4</v>
      </c>
      <c r="J17" s="37">
        <v>14.72</v>
      </c>
      <c r="K17" s="37">
        <v>43</v>
      </c>
      <c r="L17" s="77">
        <v>23.92</v>
      </c>
      <c r="M17" s="102">
        <v>14</v>
      </c>
      <c r="N17" s="24">
        <f t="shared" si="0"/>
        <v>101.32000000000001</v>
      </c>
    </row>
    <row r="18" spans="1:14" ht="12.75" customHeight="1">
      <c r="A18" s="96">
        <v>12</v>
      </c>
      <c r="B18" s="36" t="s">
        <v>114</v>
      </c>
      <c r="C18" s="78" t="s">
        <v>115</v>
      </c>
      <c r="D18" s="96">
        <v>2005</v>
      </c>
      <c r="E18" s="97">
        <v>0</v>
      </c>
      <c r="F18" s="97">
        <v>0</v>
      </c>
      <c r="G18" s="97">
        <v>0</v>
      </c>
      <c r="H18" s="73">
        <v>6</v>
      </c>
      <c r="I18" s="23">
        <v>32</v>
      </c>
      <c r="J18" s="23">
        <v>24.84</v>
      </c>
      <c r="K18" s="23">
        <v>37</v>
      </c>
      <c r="L18" s="27">
        <v>28.52</v>
      </c>
      <c r="M18" s="98">
        <v>31</v>
      </c>
      <c r="N18" s="24">
        <f t="shared" si="0"/>
        <v>100</v>
      </c>
    </row>
    <row r="19" spans="1:14" ht="12.75" customHeight="1">
      <c r="A19" s="96">
        <v>13</v>
      </c>
      <c r="B19" s="36" t="s">
        <v>116</v>
      </c>
      <c r="C19" s="78" t="s">
        <v>115</v>
      </c>
      <c r="D19" s="96">
        <v>2004</v>
      </c>
      <c r="E19" s="97">
        <v>0</v>
      </c>
      <c r="F19" s="97">
        <v>0</v>
      </c>
      <c r="G19" s="97">
        <v>0</v>
      </c>
      <c r="H19" s="32">
        <v>0</v>
      </c>
      <c r="I19" s="23">
        <v>32.43</v>
      </c>
      <c r="J19" s="23">
        <v>22.08</v>
      </c>
      <c r="K19" s="23">
        <v>20</v>
      </c>
      <c r="L19" s="23">
        <v>0</v>
      </c>
      <c r="M19" s="98">
        <v>37</v>
      </c>
      <c r="N19" s="24">
        <f t="shared" si="0"/>
        <v>91.51</v>
      </c>
    </row>
    <row r="20" spans="1:14" ht="12.75" customHeight="1">
      <c r="A20" s="96">
        <v>14</v>
      </c>
      <c r="B20" s="36" t="s">
        <v>117</v>
      </c>
      <c r="C20" s="99" t="s">
        <v>47</v>
      </c>
      <c r="D20" s="96">
        <v>2005</v>
      </c>
      <c r="E20" s="97">
        <v>0</v>
      </c>
      <c r="F20" s="97">
        <v>0</v>
      </c>
      <c r="G20" s="97">
        <v>0</v>
      </c>
      <c r="H20" s="37">
        <v>0</v>
      </c>
      <c r="I20" s="30">
        <v>0</v>
      </c>
      <c r="J20" s="30">
        <v>24.84</v>
      </c>
      <c r="K20" s="30">
        <v>34</v>
      </c>
      <c r="L20" s="31">
        <v>31.28</v>
      </c>
      <c r="M20" s="100">
        <v>24</v>
      </c>
      <c r="N20" s="24">
        <f t="shared" si="0"/>
        <v>90.12</v>
      </c>
    </row>
    <row r="21" spans="1:14" ht="12.75" customHeight="1">
      <c r="A21" s="96">
        <v>15</v>
      </c>
      <c r="B21" s="36" t="s">
        <v>118</v>
      </c>
      <c r="C21" s="99" t="s">
        <v>47</v>
      </c>
      <c r="D21" s="96">
        <v>2005</v>
      </c>
      <c r="E21" s="97">
        <v>0</v>
      </c>
      <c r="F21" s="97">
        <v>0</v>
      </c>
      <c r="G21" s="97">
        <v>0</v>
      </c>
      <c r="H21" s="37">
        <v>0</v>
      </c>
      <c r="I21" s="37">
        <v>6.4</v>
      </c>
      <c r="J21" s="37">
        <v>31.28</v>
      </c>
      <c r="K21" s="37">
        <v>16</v>
      </c>
      <c r="L21" s="77">
        <v>39.56</v>
      </c>
      <c r="M21" s="37">
        <v>0</v>
      </c>
      <c r="N21" s="24">
        <f t="shared" si="0"/>
        <v>86.84</v>
      </c>
    </row>
    <row r="22" spans="1:14" ht="12.75" customHeight="1">
      <c r="A22" s="96">
        <v>16</v>
      </c>
      <c r="B22" s="25" t="s">
        <v>119</v>
      </c>
      <c r="C22" s="34" t="s">
        <v>29</v>
      </c>
      <c r="D22" s="96">
        <v>2005</v>
      </c>
      <c r="E22" s="97">
        <v>0</v>
      </c>
      <c r="F22" s="97">
        <v>0</v>
      </c>
      <c r="G22" s="97">
        <v>0</v>
      </c>
      <c r="H22" s="73">
        <v>5</v>
      </c>
      <c r="I22" s="23">
        <v>19.200000000000003</v>
      </c>
      <c r="J22" s="23">
        <v>20.24</v>
      </c>
      <c r="K22" s="23">
        <v>40</v>
      </c>
      <c r="L22" s="27">
        <v>25.76</v>
      </c>
      <c r="M22" s="98">
        <v>20</v>
      </c>
      <c r="N22" s="24">
        <f t="shared" si="0"/>
        <v>86</v>
      </c>
    </row>
    <row r="23" spans="1:14" ht="12.75" customHeight="1">
      <c r="A23" s="96">
        <v>17</v>
      </c>
      <c r="B23" s="36" t="s">
        <v>120</v>
      </c>
      <c r="C23" s="99" t="s">
        <v>29</v>
      </c>
      <c r="D23" s="96">
        <v>2004</v>
      </c>
      <c r="E23" s="97">
        <v>0</v>
      </c>
      <c r="F23" s="97">
        <v>0</v>
      </c>
      <c r="G23" s="97">
        <v>0</v>
      </c>
      <c r="H23" s="32">
        <v>7</v>
      </c>
      <c r="I23" s="23">
        <v>69</v>
      </c>
      <c r="J23" s="37">
        <v>0</v>
      </c>
      <c r="K23" s="37">
        <v>0</v>
      </c>
      <c r="L23" s="37">
        <v>0</v>
      </c>
      <c r="M23" s="37">
        <v>0</v>
      </c>
      <c r="N23" s="24">
        <f t="shared" si="0"/>
        <v>76</v>
      </c>
    </row>
    <row r="24" spans="1:14" ht="12.75" customHeight="1">
      <c r="A24" s="96">
        <v>18</v>
      </c>
      <c r="B24" s="25" t="s">
        <v>121</v>
      </c>
      <c r="C24" s="34" t="s">
        <v>21</v>
      </c>
      <c r="D24" s="96">
        <v>2005</v>
      </c>
      <c r="E24" s="97">
        <v>0</v>
      </c>
      <c r="F24" s="97">
        <v>0</v>
      </c>
      <c r="G24" s="97">
        <v>0</v>
      </c>
      <c r="H24" s="37">
        <v>0</v>
      </c>
      <c r="I24" s="23">
        <v>29.6</v>
      </c>
      <c r="J24" s="23">
        <v>16.56</v>
      </c>
      <c r="K24" s="23">
        <v>24</v>
      </c>
      <c r="L24" s="23">
        <v>0</v>
      </c>
      <c r="M24" s="22">
        <v>9.5</v>
      </c>
      <c r="N24" s="24">
        <f t="shared" si="0"/>
        <v>70.16</v>
      </c>
    </row>
    <row r="25" spans="1:14" ht="12.75" customHeight="1">
      <c r="A25" s="96">
        <v>19</v>
      </c>
      <c r="B25" s="36" t="s">
        <v>122</v>
      </c>
      <c r="C25" s="78" t="s">
        <v>38</v>
      </c>
      <c r="D25" s="96">
        <v>2005</v>
      </c>
      <c r="E25" s="97">
        <v>0</v>
      </c>
      <c r="F25" s="97">
        <v>0</v>
      </c>
      <c r="G25" s="97">
        <v>0</v>
      </c>
      <c r="H25" s="37">
        <v>0</v>
      </c>
      <c r="I25" s="30">
        <v>0</v>
      </c>
      <c r="J25" s="30">
        <v>18.4</v>
      </c>
      <c r="K25" s="30">
        <v>28</v>
      </c>
      <c r="L25" s="31">
        <v>15.64</v>
      </c>
      <c r="M25" s="100">
        <v>16</v>
      </c>
      <c r="N25" s="24">
        <f t="shared" si="0"/>
        <v>62.4</v>
      </c>
    </row>
    <row r="26" spans="1:14" ht="12.75" customHeight="1">
      <c r="A26" s="96">
        <v>20</v>
      </c>
      <c r="B26" s="36" t="s">
        <v>123</v>
      </c>
      <c r="C26" s="78" t="s">
        <v>36</v>
      </c>
      <c r="D26" s="96">
        <v>2004</v>
      </c>
      <c r="E26" s="97">
        <v>0</v>
      </c>
      <c r="F26" s="97">
        <v>0</v>
      </c>
      <c r="G26" s="97">
        <v>0</v>
      </c>
      <c r="H26" s="32">
        <v>0</v>
      </c>
      <c r="I26" s="23">
        <v>12.42</v>
      </c>
      <c r="J26" s="37">
        <v>0</v>
      </c>
      <c r="K26" s="37">
        <v>13</v>
      </c>
      <c r="L26" s="77">
        <v>12.88</v>
      </c>
      <c r="M26" s="73">
        <v>27</v>
      </c>
      <c r="N26" s="24">
        <f t="shared" si="0"/>
        <v>52.88</v>
      </c>
    </row>
    <row r="27" spans="1:14" ht="12.75" customHeight="1">
      <c r="A27" s="96">
        <v>21</v>
      </c>
      <c r="B27" s="36" t="s">
        <v>124</v>
      </c>
      <c r="C27" s="34" t="s">
        <v>41</v>
      </c>
      <c r="D27" s="96">
        <v>2004</v>
      </c>
      <c r="E27" s="97">
        <v>0</v>
      </c>
      <c r="F27" s="97">
        <v>0</v>
      </c>
      <c r="G27" s="97">
        <v>0</v>
      </c>
      <c r="H27" s="37">
        <v>0</v>
      </c>
      <c r="I27" s="23">
        <v>21.39</v>
      </c>
      <c r="J27" s="23">
        <v>1.84</v>
      </c>
      <c r="K27" s="23">
        <v>24</v>
      </c>
      <c r="L27" s="27">
        <v>6.44</v>
      </c>
      <c r="M27" s="98">
        <v>2</v>
      </c>
      <c r="N27" s="24">
        <f t="shared" si="0"/>
        <v>51.83</v>
      </c>
    </row>
    <row r="28" spans="1:14" ht="12.75" customHeight="1">
      <c r="A28" s="96">
        <v>21</v>
      </c>
      <c r="B28" s="36" t="s">
        <v>125</v>
      </c>
      <c r="C28" s="99" t="s">
        <v>47</v>
      </c>
      <c r="D28" s="96">
        <v>2005</v>
      </c>
      <c r="E28" s="97">
        <v>0</v>
      </c>
      <c r="F28" s="97">
        <v>0</v>
      </c>
      <c r="G28" s="97">
        <v>0</v>
      </c>
      <c r="H28" s="37">
        <v>0</v>
      </c>
      <c r="I28" s="37">
        <v>7.6</v>
      </c>
      <c r="J28" s="37">
        <v>28.52</v>
      </c>
      <c r="K28" s="37">
        <v>6</v>
      </c>
      <c r="L28" s="77">
        <v>15.64</v>
      </c>
      <c r="M28" s="37">
        <v>0</v>
      </c>
      <c r="N28" s="24">
        <f t="shared" si="0"/>
        <v>51.76</v>
      </c>
    </row>
    <row r="29" spans="1:14" ht="12.75" customHeight="1">
      <c r="A29" s="96">
        <v>23</v>
      </c>
      <c r="B29" s="36" t="s">
        <v>126</v>
      </c>
      <c r="C29" s="78" t="s">
        <v>127</v>
      </c>
      <c r="D29" s="96">
        <v>2004</v>
      </c>
      <c r="E29" s="97">
        <v>0</v>
      </c>
      <c r="F29" s="97">
        <v>0</v>
      </c>
      <c r="G29" s="97">
        <v>0</v>
      </c>
      <c r="H29" s="32">
        <v>0</v>
      </c>
      <c r="I29" s="23">
        <v>19.32</v>
      </c>
      <c r="J29" s="23">
        <v>4.6</v>
      </c>
      <c r="K29" s="23">
        <v>13</v>
      </c>
      <c r="L29" s="23">
        <v>0</v>
      </c>
      <c r="M29" s="98">
        <v>18</v>
      </c>
      <c r="N29" s="24">
        <f t="shared" si="0"/>
        <v>50.32</v>
      </c>
    </row>
    <row r="30" spans="1:14" ht="12.75" customHeight="1">
      <c r="A30" s="96">
        <v>24</v>
      </c>
      <c r="B30" s="36" t="s">
        <v>128</v>
      </c>
      <c r="C30" s="99" t="s">
        <v>129</v>
      </c>
      <c r="D30" s="96">
        <v>2005</v>
      </c>
      <c r="E30" s="97">
        <v>0</v>
      </c>
      <c r="F30" s="97">
        <v>0</v>
      </c>
      <c r="G30" s="97">
        <v>0</v>
      </c>
      <c r="H30" s="37">
        <v>0</v>
      </c>
      <c r="I30" s="37">
        <v>0</v>
      </c>
      <c r="J30" s="30">
        <v>11.04</v>
      </c>
      <c r="K30" s="30">
        <v>18</v>
      </c>
      <c r="L30" s="23">
        <v>0</v>
      </c>
      <c r="M30" s="98">
        <v>7</v>
      </c>
      <c r="N30" s="24">
        <f t="shared" si="0"/>
        <v>36.04</v>
      </c>
    </row>
    <row r="31" spans="1:14" ht="12.75" customHeight="1">
      <c r="A31" s="96">
        <v>25</v>
      </c>
      <c r="B31" s="25" t="s">
        <v>130</v>
      </c>
      <c r="C31" s="34" t="s">
        <v>131</v>
      </c>
      <c r="D31" s="96">
        <v>2005</v>
      </c>
      <c r="E31" s="97">
        <v>0</v>
      </c>
      <c r="F31" s="97">
        <v>0</v>
      </c>
      <c r="G31" s="97">
        <v>0</v>
      </c>
      <c r="H31" s="37">
        <v>0</v>
      </c>
      <c r="I31" s="30">
        <v>0</v>
      </c>
      <c r="J31" s="30">
        <v>8.28</v>
      </c>
      <c r="K31" s="30">
        <v>10</v>
      </c>
      <c r="L31" s="31">
        <v>11.04</v>
      </c>
      <c r="M31" s="100">
        <v>12</v>
      </c>
      <c r="N31" s="24">
        <f t="shared" si="0"/>
        <v>33.04</v>
      </c>
    </row>
    <row r="32" spans="1:14" ht="12.75" customHeight="1">
      <c r="A32" s="96">
        <v>26</v>
      </c>
      <c r="B32" s="25" t="s">
        <v>132</v>
      </c>
      <c r="C32" s="34" t="s">
        <v>47</v>
      </c>
      <c r="D32" s="96">
        <v>2004</v>
      </c>
      <c r="E32" s="97">
        <v>0</v>
      </c>
      <c r="F32" s="97">
        <v>0</v>
      </c>
      <c r="G32" s="97">
        <v>0</v>
      </c>
      <c r="H32" s="32">
        <v>0</v>
      </c>
      <c r="I32" s="30">
        <v>0</v>
      </c>
      <c r="J32" s="30">
        <v>5.52</v>
      </c>
      <c r="K32" s="30">
        <v>3.5</v>
      </c>
      <c r="L32" s="31">
        <v>22.08</v>
      </c>
      <c r="M32" s="37">
        <v>0</v>
      </c>
      <c r="N32" s="24">
        <f t="shared" si="0"/>
        <v>31.099999999999998</v>
      </c>
    </row>
    <row r="33" spans="1:14" ht="12.75" customHeight="1">
      <c r="A33" s="96">
        <v>27</v>
      </c>
      <c r="B33" s="36" t="s">
        <v>133</v>
      </c>
      <c r="C33" s="78" t="s">
        <v>47</v>
      </c>
      <c r="D33" s="96">
        <v>2005</v>
      </c>
      <c r="E33" s="97">
        <v>0</v>
      </c>
      <c r="F33" s="97">
        <v>0</v>
      </c>
      <c r="G33" s="97">
        <v>0</v>
      </c>
      <c r="H33" s="37">
        <v>0</v>
      </c>
      <c r="I33" s="37">
        <v>0</v>
      </c>
      <c r="J33" s="30">
        <v>9.2</v>
      </c>
      <c r="K33" s="37">
        <v>0</v>
      </c>
      <c r="L33" s="77">
        <v>18.4</v>
      </c>
      <c r="M33" s="102">
        <v>1</v>
      </c>
      <c r="N33" s="24">
        <f t="shared" si="0"/>
        <v>28.599999999999998</v>
      </c>
    </row>
    <row r="34" spans="1:14" ht="12.75" customHeight="1">
      <c r="A34" s="96">
        <v>28</v>
      </c>
      <c r="B34" s="25" t="s">
        <v>134</v>
      </c>
      <c r="C34" s="34" t="s">
        <v>135</v>
      </c>
      <c r="D34" s="96">
        <v>2004</v>
      </c>
      <c r="E34" s="97">
        <v>0</v>
      </c>
      <c r="F34" s="97">
        <v>0</v>
      </c>
      <c r="G34" s="97">
        <v>0</v>
      </c>
      <c r="H34" s="32">
        <v>0</v>
      </c>
      <c r="I34" s="23">
        <v>15.18</v>
      </c>
      <c r="J34" s="23">
        <v>2.76</v>
      </c>
      <c r="K34" s="23">
        <v>5</v>
      </c>
      <c r="L34" s="27">
        <v>3.68</v>
      </c>
      <c r="M34" s="37">
        <v>0</v>
      </c>
      <c r="N34" s="24">
        <f t="shared" si="0"/>
        <v>23.86</v>
      </c>
    </row>
    <row r="35" spans="1:14" ht="12.75" customHeight="1">
      <c r="A35" s="96">
        <v>29</v>
      </c>
      <c r="B35" s="36" t="s">
        <v>136</v>
      </c>
      <c r="C35" s="99" t="s">
        <v>90</v>
      </c>
      <c r="D35" s="96">
        <v>2005</v>
      </c>
      <c r="E35" s="97">
        <v>0</v>
      </c>
      <c r="F35" s="97">
        <v>0</v>
      </c>
      <c r="G35" s="97">
        <v>0</v>
      </c>
      <c r="H35" s="37">
        <v>0</v>
      </c>
      <c r="I35" s="37">
        <v>0</v>
      </c>
      <c r="J35" s="37">
        <v>0</v>
      </c>
      <c r="K35" s="37">
        <v>7</v>
      </c>
      <c r="L35" s="77">
        <v>5.52</v>
      </c>
      <c r="M35" s="73">
        <v>9.5</v>
      </c>
      <c r="N35" s="24">
        <f t="shared" si="0"/>
        <v>22.02</v>
      </c>
    </row>
    <row r="36" spans="1:14" ht="12.75" customHeight="1">
      <c r="A36" s="96">
        <v>29</v>
      </c>
      <c r="B36" s="36" t="s">
        <v>137</v>
      </c>
      <c r="C36" s="99" t="s">
        <v>138</v>
      </c>
      <c r="D36" s="96">
        <v>2004</v>
      </c>
      <c r="E36" s="37">
        <v>0</v>
      </c>
      <c r="F36" s="97">
        <v>0</v>
      </c>
      <c r="G36" s="9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98">
        <v>22</v>
      </c>
      <c r="N36" s="24">
        <f t="shared" si="0"/>
        <v>22</v>
      </c>
    </row>
    <row r="37" spans="1:14" ht="12.75" customHeight="1">
      <c r="A37" s="96">
        <v>31</v>
      </c>
      <c r="B37" s="36" t="s">
        <v>139</v>
      </c>
      <c r="C37" s="99" t="s">
        <v>38</v>
      </c>
      <c r="D37" s="96">
        <v>2005</v>
      </c>
      <c r="E37" s="97">
        <v>0</v>
      </c>
      <c r="F37" s="97">
        <v>0</v>
      </c>
      <c r="G37" s="97">
        <v>0</v>
      </c>
      <c r="H37" s="37">
        <v>0</v>
      </c>
      <c r="I37" s="37">
        <v>0</v>
      </c>
      <c r="J37" s="37">
        <v>0</v>
      </c>
      <c r="K37" s="37">
        <v>8</v>
      </c>
      <c r="L37" s="77">
        <v>9.2</v>
      </c>
      <c r="M37" s="102">
        <v>4</v>
      </c>
      <c r="N37" s="24">
        <f t="shared" si="0"/>
        <v>21.2</v>
      </c>
    </row>
    <row r="38" spans="1:14" ht="12.75" customHeight="1">
      <c r="A38" s="96">
        <v>32</v>
      </c>
      <c r="B38" s="36" t="s">
        <v>140</v>
      </c>
      <c r="C38" s="99" t="s">
        <v>94</v>
      </c>
      <c r="D38" s="96">
        <v>2005</v>
      </c>
      <c r="E38" s="97">
        <v>0</v>
      </c>
      <c r="F38" s="97">
        <v>0</v>
      </c>
      <c r="G38" s="97">
        <v>0</v>
      </c>
      <c r="H38" s="37">
        <v>0</v>
      </c>
      <c r="I38" s="37">
        <v>4</v>
      </c>
      <c r="J38" s="37">
        <v>7.36</v>
      </c>
      <c r="K38" s="37">
        <v>0</v>
      </c>
      <c r="L38" s="77">
        <v>8.28</v>
      </c>
      <c r="M38" s="37">
        <v>0</v>
      </c>
      <c r="N38" s="24">
        <f t="shared" si="0"/>
        <v>19.64</v>
      </c>
    </row>
    <row r="39" spans="1:14" ht="12.75" customHeight="1">
      <c r="A39" s="96">
        <v>33</v>
      </c>
      <c r="B39" s="36" t="s">
        <v>141</v>
      </c>
      <c r="C39" s="99" t="s">
        <v>142</v>
      </c>
      <c r="D39" s="96">
        <v>2005</v>
      </c>
      <c r="E39" s="97">
        <v>0</v>
      </c>
      <c r="F39" s="97">
        <v>0</v>
      </c>
      <c r="G39" s="97">
        <v>0</v>
      </c>
      <c r="H39" s="37">
        <v>0</v>
      </c>
      <c r="I39" s="37">
        <v>0</v>
      </c>
      <c r="J39" s="37">
        <v>0</v>
      </c>
      <c r="K39" s="37">
        <v>3.5</v>
      </c>
      <c r="L39" s="77">
        <v>2.76</v>
      </c>
      <c r="M39" s="102">
        <v>8</v>
      </c>
      <c r="N39" s="24">
        <f t="shared" si="0"/>
        <v>14.26</v>
      </c>
    </row>
    <row r="40" spans="1:14" ht="12.75" customHeight="1">
      <c r="A40" s="96">
        <v>34</v>
      </c>
      <c r="B40" s="36" t="s">
        <v>143</v>
      </c>
      <c r="C40" s="99" t="s">
        <v>47</v>
      </c>
      <c r="D40" s="96">
        <v>2004</v>
      </c>
      <c r="E40" s="97">
        <v>0</v>
      </c>
      <c r="F40" s="97">
        <v>0</v>
      </c>
      <c r="G40" s="97">
        <v>0</v>
      </c>
      <c r="H40" s="32">
        <v>0</v>
      </c>
      <c r="I40" s="23">
        <v>11.04</v>
      </c>
      <c r="J40" s="37">
        <v>0</v>
      </c>
      <c r="K40" s="37">
        <v>0</v>
      </c>
      <c r="L40" s="23">
        <v>0</v>
      </c>
      <c r="M40" s="37">
        <v>0</v>
      </c>
      <c r="N40" s="24">
        <f t="shared" si="0"/>
        <v>11.04</v>
      </c>
    </row>
    <row r="41" spans="1:14" ht="12.75" customHeight="1">
      <c r="A41" s="96">
        <v>35</v>
      </c>
      <c r="B41" s="36" t="s">
        <v>144</v>
      </c>
      <c r="C41" s="78" t="s">
        <v>115</v>
      </c>
      <c r="D41" s="96">
        <v>2004</v>
      </c>
      <c r="E41" s="97">
        <v>0</v>
      </c>
      <c r="F41" s="97">
        <v>0</v>
      </c>
      <c r="G41" s="97">
        <v>0</v>
      </c>
      <c r="H41" s="37">
        <v>0</v>
      </c>
      <c r="I41" s="23">
        <v>8.28</v>
      </c>
      <c r="J41" s="37">
        <v>0</v>
      </c>
      <c r="K41" s="37">
        <v>0</v>
      </c>
      <c r="L41" s="23">
        <v>0</v>
      </c>
      <c r="M41" s="37">
        <v>0</v>
      </c>
      <c r="N41" s="24">
        <f t="shared" si="0"/>
        <v>8.28</v>
      </c>
    </row>
    <row r="42" spans="1:14" ht="12.75" customHeight="1">
      <c r="A42" s="96">
        <v>36</v>
      </c>
      <c r="B42" s="25" t="s">
        <v>145</v>
      </c>
      <c r="C42" s="34" t="s">
        <v>71</v>
      </c>
      <c r="D42" s="96">
        <v>2005</v>
      </c>
      <c r="E42" s="97">
        <v>0</v>
      </c>
      <c r="F42" s="97">
        <v>0</v>
      </c>
      <c r="G42" s="97">
        <v>0</v>
      </c>
      <c r="H42" s="37">
        <v>0</v>
      </c>
      <c r="I42" s="37">
        <v>1.6</v>
      </c>
      <c r="J42" s="37">
        <v>6.44</v>
      </c>
      <c r="K42" s="37">
        <v>0</v>
      </c>
      <c r="L42" s="23">
        <v>0</v>
      </c>
      <c r="M42" s="37">
        <v>0</v>
      </c>
      <c r="N42" s="24">
        <f t="shared" si="0"/>
        <v>8.040000000000001</v>
      </c>
    </row>
    <row r="43" spans="1:14" ht="12.75" customHeight="1">
      <c r="A43" s="96">
        <v>37</v>
      </c>
      <c r="B43" s="36" t="s">
        <v>146</v>
      </c>
      <c r="C43" s="78" t="s">
        <v>47</v>
      </c>
      <c r="D43" s="96">
        <v>2005</v>
      </c>
      <c r="E43" s="97">
        <v>0</v>
      </c>
      <c r="F43" s="97">
        <v>0</v>
      </c>
      <c r="G43" s="97">
        <v>0</v>
      </c>
      <c r="H43" s="37">
        <v>0</v>
      </c>
      <c r="I43" s="37">
        <v>7.6</v>
      </c>
      <c r="J43" s="37">
        <v>0</v>
      </c>
      <c r="K43" s="37">
        <v>0</v>
      </c>
      <c r="L43" s="23">
        <v>0</v>
      </c>
      <c r="M43" s="37">
        <v>0</v>
      </c>
      <c r="N43" s="24">
        <f t="shared" si="0"/>
        <v>7.6</v>
      </c>
    </row>
    <row r="44" spans="1:14" ht="12.75" customHeight="1">
      <c r="A44" s="96">
        <v>38</v>
      </c>
      <c r="B44" s="36" t="s">
        <v>147</v>
      </c>
      <c r="C44" s="99" t="s">
        <v>41</v>
      </c>
      <c r="D44" s="96">
        <v>2005</v>
      </c>
      <c r="E44" s="97">
        <v>0</v>
      </c>
      <c r="F44" s="97">
        <v>0</v>
      </c>
      <c r="G44" s="97">
        <v>0</v>
      </c>
      <c r="H44" s="32">
        <v>0</v>
      </c>
      <c r="I44" s="32">
        <v>0</v>
      </c>
      <c r="J44" s="32">
        <v>0</v>
      </c>
      <c r="K44" s="32">
        <v>0</v>
      </c>
      <c r="L44" s="77">
        <v>7.36</v>
      </c>
      <c r="M44" s="37">
        <v>0</v>
      </c>
      <c r="N44" s="24">
        <f t="shared" si="0"/>
        <v>7.36</v>
      </c>
    </row>
    <row r="45" spans="1:14" ht="12.75" customHeight="1">
      <c r="A45" s="96">
        <v>39</v>
      </c>
      <c r="B45" s="36" t="s">
        <v>148</v>
      </c>
      <c r="C45" s="99" t="s">
        <v>87</v>
      </c>
      <c r="D45" s="96">
        <v>2005</v>
      </c>
      <c r="E45" s="37">
        <v>0</v>
      </c>
      <c r="F45" s="97">
        <v>0</v>
      </c>
      <c r="G45" s="9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98">
        <v>6</v>
      </c>
      <c r="N45" s="24">
        <f t="shared" si="0"/>
        <v>6</v>
      </c>
    </row>
    <row r="46" spans="1:14" ht="12.75" customHeight="1">
      <c r="A46" s="96">
        <v>40</v>
      </c>
      <c r="B46" s="36" t="s">
        <v>149</v>
      </c>
      <c r="C46" s="99" t="s">
        <v>72</v>
      </c>
      <c r="D46" s="96">
        <v>2005</v>
      </c>
      <c r="E46" s="37">
        <v>0</v>
      </c>
      <c r="F46" s="97">
        <v>0</v>
      </c>
      <c r="G46" s="9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98">
        <v>5</v>
      </c>
      <c r="N46" s="24">
        <f t="shared" si="0"/>
        <v>5</v>
      </c>
    </row>
    <row r="47" spans="1:14" ht="12.75" customHeight="1">
      <c r="A47" s="96">
        <v>41</v>
      </c>
      <c r="B47" s="36" t="s">
        <v>150</v>
      </c>
      <c r="C47" s="99" t="s">
        <v>111</v>
      </c>
      <c r="D47" s="96">
        <v>2004</v>
      </c>
      <c r="E47" s="97">
        <v>0</v>
      </c>
      <c r="F47" s="97">
        <v>0</v>
      </c>
      <c r="G47" s="97">
        <v>0</v>
      </c>
      <c r="H47" s="32">
        <v>0</v>
      </c>
      <c r="I47" s="32">
        <v>0</v>
      </c>
      <c r="J47" s="32">
        <v>0</v>
      </c>
      <c r="K47" s="32">
        <v>0</v>
      </c>
      <c r="L47" s="77">
        <v>4.6</v>
      </c>
      <c r="M47" s="37">
        <v>0</v>
      </c>
      <c r="N47" s="24">
        <f t="shared" si="0"/>
        <v>4.6</v>
      </c>
    </row>
    <row r="48" spans="1:14" ht="12.75" customHeight="1">
      <c r="A48" s="96">
        <v>42</v>
      </c>
      <c r="B48" s="36" t="s">
        <v>151</v>
      </c>
      <c r="C48" s="78" t="s">
        <v>36</v>
      </c>
      <c r="D48" s="96">
        <v>2005</v>
      </c>
      <c r="E48" s="97">
        <v>0</v>
      </c>
      <c r="F48" s="97">
        <v>0</v>
      </c>
      <c r="G48" s="97">
        <v>0</v>
      </c>
      <c r="H48" s="37">
        <v>0</v>
      </c>
      <c r="I48" s="37">
        <v>0</v>
      </c>
      <c r="J48" s="30">
        <v>3.68</v>
      </c>
      <c r="K48" s="37">
        <v>0</v>
      </c>
      <c r="L48" s="23">
        <v>0</v>
      </c>
      <c r="M48" s="37">
        <v>0</v>
      </c>
      <c r="N48" s="24">
        <f t="shared" si="0"/>
        <v>3.68</v>
      </c>
    </row>
    <row r="49" spans="1:14" ht="12.75" customHeight="1">
      <c r="A49" s="96">
        <v>43</v>
      </c>
      <c r="B49" s="36" t="s">
        <v>152</v>
      </c>
      <c r="C49" s="99" t="s">
        <v>38</v>
      </c>
      <c r="D49" s="96">
        <v>2004</v>
      </c>
      <c r="E49" s="37">
        <v>0</v>
      </c>
      <c r="F49" s="97">
        <v>0</v>
      </c>
      <c r="G49" s="9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98">
        <v>3</v>
      </c>
      <c r="N49" s="24">
        <f t="shared" si="0"/>
        <v>3</v>
      </c>
    </row>
    <row r="50" spans="1:14" ht="12.75" customHeight="1">
      <c r="A50" s="96">
        <v>44</v>
      </c>
      <c r="B50" s="36" t="s">
        <v>153</v>
      </c>
      <c r="C50" s="99" t="s">
        <v>36</v>
      </c>
      <c r="D50" s="96">
        <v>2005</v>
      </c>
      <c r="E50" s="97">
        <v>0</v>
      </c>
      <c r="F50" s="97">
        <v>0</v>
      </c>
      <c r="G50" s="97">
        <v>0</v>
      </c>
      <c r="H50" s="37">
        <v>0</v>
      </c>
      <c r="I50" s="37">
        <v>2.4000000000000004</v>
      </c>
      <c r="J50" s="37">
        <v>0</v>
      </c>
      <c r="K50" s="37">
        <v>0</v>
      </c>
      <c r="L50" s="23">
        <v>0</v>
      </c>
      <c r="M50" s="37">
        <v>0</v>
      </c>
      <c r="N50" s="24">
        <f t="shared" si="0"/>
        <v>2.4000000000000004</v>
      </c>
    </row>
    <row r="51" spans="1:14" ht="12.75" customHeight="1">
      <c r="A51" s="96">
        <v>45</v>
      </c>
      <c r="B51" s="36" t="s">
        <v>154</v>
      </c>
      <c r="C51" s="99" t="s">
        <v>38</v>
      </c>
      <c r="D51" s="96">
        <v>2004</v>
      </c>
      <c r="E51" s="97">
        <v>0</v>
      </c>
      <c r="F51" s="97">
        <v>0</v>
      </c>
      <c r="G51" s="97">
        <v>0</v>
      </c>
      <c r="H51" s="37">
        <v>0</v>
      </c>
      <c r="I51" s="37">
        <v>0</v>
      </c>
      <c r="J51" s="37">
        <v>0</v>
      </c>
      <c r="K51" s="37">
        <v>2</v>
      </c>
      <c r="L51" s="23">
        <v>0</v>
      </c>
      <c r="M51" s="37">
        <v>0</v>
      </c>
      <c r="N51" s="24">
        <f t="shared" si="0"/>
        <v>2</v>
      </c>
    </row>
    <row r="52" spans="1:14" ht="12.75" customHeight="1">
      <c r="A52" s="96">
        <v>46</v>
      </c>
      <c r="B52" s="36" t="s">
        <v>155</v>
      </c>
      <c r="C52" s="99" t="s">
        <v>41</v>
      </c>
      <c r="D52" s="96">
        <v>2004</v>
      </c>
      <c r="E52" s="97">
        <v>0</v>
      </c>
      <c r="F52" s="97">
        <v>0</v>
      </c>
      <c r="G52" s="97">
        <v>0</v>
      </c>
      <c r="H52" s="32">
        <v>0</v>
      </c>
      <c r="I52" s="32">
        <v>0</v>
      </c>
      <c r="J52" s="32">
        <v>0</v>
      </c>
      <c r="K52" s="32">
        <v>0</v>
      </c>
      <c r="L52" s="77">
        <v>1.84</v>
      </c>
      <c r="M52" s="37">
        <v>0</v>
      </c>
      <c r="N52" s="24">
        <f t="shared" si="0"/>
        <v>1.84</v>
      </c>
    </row>
    <row r="53" spans="1:14" ht="12.75" customHeight="1">
      <c r="A53" s="96">
        <v>47</v>
      </c>
      <c r="B53" s="36" t="s">
        <v>156</v>
      </c>
      <c r="C53" s="99" t="s">
        <v>36</v>
      </c>
      <c r="D53" s="96">
        <v>2005</v>
      </c>
      <c r="E53" s="97">
        <v>0</v>
      </c>
      <c r="F53" s="97">
        <v>0</v>
      </c>
      <c r="G53" s="97">
        <v>0</v>
      </c>
      <c r="H53" s="37">
        <v>0</v>
      </c>
      <c r="I53" s="37">
        <v>0</v>
      </c>
      <c r="J53" s="37">
        <v>0</v>
      </c>
      <c r="K53" s="37">
        <v>1</v>
      </c>
      <c r="L53" s="23">
        <v>0</v>
      </c>
      <c r="M53" s="37">
        <v>0</v>
      </c>
      <c r="N53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6.00390625" style="1" customWidth="1"/>
    <col min="5" max="5" width="8.625" style="1" customWidth="1"/>
    <col min="6" max="6" width="9.25390625" style="1" customWidth="1"/>
    <col min="7" max="7" width="7.125" style="41" customWidth="1"/>
    <col min="8" max="8" width="9.50390625" style="1" customWidth="1"/>
    <col min="9" max="9" width="9.375" style="1" customWidth="1"/>
    <col min="10" max="10" width="8.875" style="65" customWidth="1"/>
    <col min="11" max="11" width="9.625" style="65" customWidth="1"/>
    <col min="12" max="12" width="10.25390625" style="65" customWidth="1"/>
    <col min="13" max="26" width="7.50390625" style="1" customWidth="1"/>
    <col min="27" max="16384" width="16.75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3"/>
    </row>
    <row r="3" spans="1:26" ht="12.75" customHeight="1">
      <c r="A3" s="103" t="s">
        <v>157</v>
      </c>
      <c r="B3" s="45"/>
      <c r="C3" s="45"/>
      <c r="D3" s="45"/>
      <c r="E3" s="45"/>
      <c r="F3" s="45"/>
      <c r="G3" s="46"/>
      <c r="H3" s="44"/>
      <c r="I3" s="44"/>
      <c r="J3" s="104"/>
      <c r="K3" s="104"/>
      <c r="L3" s="10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7" ht="12.75" customHeight="1">
      <c r="A4" s="42"/>
      <c r="D4" s="42"/>
      <c r="E4" s="42"/>
      <c r="F4" s="42"/>
      <c r="G4" s="43"/>
    </row>
    <row r="5" spans="1:7" ht="12.75" customHeight="1">
      <c r="A5" s="43"/>
      <c r="B5" s="41"/>
      <c r="C5" s="41"/>
      <c r="D5" s="43"/>
      <c r="E5" s="43"/>
      <c r="F5" s="43"/>
      <c r="G5" s="43"/>
    </row>
    <row r="6" spans="1:13" ht="29.25" customHeight="1">
      <c r="A6" s="83" t="s">
        <v>2</v>
      </c>
      <c r="B6" s="105" t="s">
        <v>3</v>
      </c>
      <c r="C6" s="105" t="s">
        <v>4</v>
      </c>
      <c r="D6" s="83" t="s">
        <v>61</v>
      </c>
      <c r="E6" s="12" t="s">
        <v>6</v>
      </c>
      <c r="F6" s="54" t="s">
        <v>7</v>
      </c>
      <c r="G6" s="83" t="s">
        <v>62</v>
      </c>
      <c r="H6" s="13" t="s">
        <v>63</v>
      </c>
      <c r="I6" s="13" t="s">
        <v>64</v>
      </c>
      <c r="J6" s="83" t="s">
        <v>158</v>
      </c>
      <c r="K6" s="13" t="s">
        <v>12</v>
      </c>
      <c r="L6" s="13" t="s">
        <v>98</v>
      </c>
      <c r="M6" s="13" t="s">
        <v>66</v>
      </c>
    </row>
    <row r="7" spans="1:13" ht="12.75" customHeight="1">
      <c r="A7" s="83"/>
      <c r="B7" s="83"/>
      <c r="C7" s="83"/>
      <c r="D7" s="83"/>
      <c r="E7" s="12"/>
      <c r="F7" s="54"/>
      <c r="G7" s="83"/>
      <c r="H7" s="13"/>
      <c r="I7" s="13"/>
      <c r="J7" s="83"/>
      <c r="K7" s="13"/>
      <c r="L7" s="13"/>
      <c r="M7" s="13"/>
    </row>
    <row r="8" spans="1:13" ht="12.75" customHeight="1">
      <c r="A8" s="83"/>
      <c r="B8" s="83"/>
      <c r="C8" s="83"/>
      <c r="D8" s="83"/>
      <c r="E8" s="12">
        <v>1.2</v>
      </c>
      <c r="F8" s="12">
        <v>1.5</v>
      </c>
      <c r="G8" s="83"/>
      <c r="H8" s="15" t="s">
        <v>159</v>
      </c>
      <c r="I8" s="15" t="s">
        <v>160</v>
      </c>
      <c r="J8" s="87" t="s">
        <v>16</v>
      </c>
      <c r="K8" s="87" t="s">
        <v>160</v>
      </c>
      <c r="L8" s="87" t="s">
        <v>16</v>
      </c>
      <c r="M8" s="13"/>
    </row>
    <row r="9" spans="1:13" s="65" customFormat="1" ht="12.75" customHeight="1">
      <c r="A9" s="56">
        <v>1</v>
      </c>
      <c r="B9" s="70" t="s">
        <v>107</v>
      </c>
      <c r="C9" s="57" t="s">
        <v>29</v>
      </c>
      <c r="D9" s="58">
        <v>2004</v>
      </c>
      <c r="E9" s="59">
        <v>21.6</v>
      </c>
      <c r="F9" s="37">
        <v>0</v>
      </c>
      <c r="G9" s="73">
        <v>23.6</v>
      </c>
      <c r="H9" s="30">
        <v>0</v>
      </c>
      <c r="I9" s="30">
        <v>95</v>
      </c>
      <c r="J9" s="30">
        <v>100</v>
      </c>
      <c r="K9" s="31">
        <v>61.75</v>
      </c>
      <c r="L9" s="100">
        <v>100</v>
      </c>
      <c r="M9" s="106">
        <f aca="true" t="shared" si="0" ref="M9:M57">LARGE(E9:F9,1)+LARGE(E9:F9,2)+LARGE(G9:L9,1)+LARGE(G9:L9,2)+LARGE(G9:L9,3)</f>
        <v>316.6</v>
      </c>
    </row>
    <row r="10" spans="1:13" s="65" customFormat="1" ht="12.75" customHeight="1">
      <c r="A10" s="56">
        <v>2</v>
      </c>
      <c r="B10" s="66" t="s">
        <v>104</v>
      </c>
      <c r="C10" s="66" t="s">
        <v>161</v>
      </c>
      <c r="D10" s="107">
        <v>2005</v>
      </c>
      <c r="E10" s="59">
        <v>24</v>
      </c>
      <c r="F10" s="60">
        <v>3.75</v>
      </c>
      <c r="G10" s="37">
        <v>0</v>
      </c>
      <c r="H10" s="23">
        <v>49.400000000000006</v>
      </c>
      <c r="I10" s="23">
        <v>61.75</v>
      </c>
      <c r="J10" s="23">
        <v>47</v>
      </c>
      <c r="K10" s="27">
        <v>95</v>
      </c>
      <c r="L10" s="98">
        <v>37</v>
      </c>
      <c r="M10" s="106">
        <f t="shared" si="0"/>
        <v>233.9</v>
      </c>
    </row>
    <row r="11" spans="1:13" s="65" customFormat="1" ht="14.25" customHeight="1">
      <c r="A11" s="56">
        <v>3</v>
      </c>
      <c r="B11" s="66" t="s">
        <v>136</v>
      </c>
      <c r="C11" s="66" t="s">
        <v>90</v>
      </c>
      <c r="D11" s="107">
        <v>2005</v>
      </c>
      <c r="E11" s="37">
        <v>0</v>
      </c>
      <c r="F11" s="37">
        <v>0</v>
      </c>
      <c r="G11" s="37">
        <v>0</v>
      </c>
      <c r="H11" s="37">
        <v>12.16</v>
      </c>
      <c r="I11" s="37">
        <v>29.45</v>
      </c>
      <c r="J11" s="37">
        <v>43</v>
      </c>
      <c r="K11" s="77">
        <v>52.25</v>
      </c>
      <c r="L11" s="102">
        <v>80</v>
      </c>
      <c r="M11" s="106">
        <f t="shared" si="0"/>
        <v>175.25</v>
      </c>
    </row>
    <row r="12" spans="1:13" s="65" customFormat="1" ht="14.25" customHeight="1">
      <c r="A12" s="56">
        <v>4</v>
      </c>
      <c r="B12" s="70" t="s">
        <v>134</v>
      </c>
      <c r="C12" s="57" t="s">
        <v>135</v>
      </c>
      <c r="D12" s="58">
        <v>2004</v>
      </c>
      <c r="E12" s="37">
        <v>0</v>
      </c>
      <c r="F12" s="73">
        <v>9.75</v>
      </c>
      <c r="G12" s="67">
        <v>11.3</v>
      </c>
      <c r="H12" s="23">
        <v>40.8</v>
      </c>
      <c r="I12" s="23">
        <v>35.15</v>
      </c>
      <c r="J12" s="23">
        <v>80</v>
      </c>
      <c r="K12" s="27">
        <v>17.1</v>
      </c>
      <c r="L12" s="27">
        <v>0</v>
      </c>
      <c r="M12" s="106">
        <f t="shared" si="0"/>
        <v>165.70000000000002</v>
      </c>
    </row>
    <row r="13" spans="1:13" s="65" customFormat="1" ht="14.25" customHeight="1">
      <c r="A13" s="56">
        <v>5</v>
      </c>
      <c r="B13" s="66" t="s">
        <v>110</v>
      </c>
      <c r="C13" s="66" t="s">
        <v>73</v>
      </c>
      <c r="D13" s="107">
        <v>2005</v>
      </c>
      <c r="E13" s="37">
        <v>0</v>
      </c>
      <c r="F13" s="37">
        <v>0</v>
      </c>
      <c r="G13" s="73">
        <v>10.6</v>
      </c>
      <c r="H13" s="23">
        <v>21.28</v>
      </c>
      <c r="I13" s="23">
        <v>7.6</v>
      </c>
      <c r="J13" s="23">
        <v>51</v>
      </c>
      <c r="K13" s="27">
        <v>48.45</v>
      </c>
      <c r="L13" s="98">
        <v>65</v>
      </c>
      <c r="M13" s="106">
        <f t="shared" si="0"/>
        <v>164.45</v>
      </c>
    </row>
    <row r="14" spans="1:13" s="65" customFormat="1" ht="14.25" customHeight="1">
      <c r="A14" s="56">
        <v>6</v>
      </c>
      <c r="B14" s="66" t="s">
        <v>109</v>
      </c>
      <c r="C14" s="39" t="s">
        <v>29</v>
      </c>
      <c r="D14" s="58">
        <v>2004</v>
      </c>
      <c r="E14" s="37">
        <v>0</v>
      </c>
      <c r="F14" s="73">
        <v>3.75</v>
      </c>
      <c r="G14" s="67">
        <v>8.7</v>
      </c>
      <c r="H14" s="37">
        <v>37.6</v>
      </c>
      <c r="I14" s="37">
        <v>52.25</v>
      </c>
      <c r="J14" s="37">
        <v>55</v>
      </c>
      <c r="K14" s="77">
        <v>44.65</v>
      </c>
      <c r="L14" s="102">
        <v>40</v>
      </c>
      <c r="M14" s="106">
        <f t="shared" si="0"/>
        <v>155.65</v>
      </c>
    </row>
    <row r="15" spans="1:13" s="65" customFormat="1" ht="14.25" customHeight="1">
      <c r="A15" s="56">
        <v>7</v>
      </c>
      <c r="B15" s="66" t="s">
        <v>101</v>
      </c>
      <c r="C15" s="66" t="s">
        <v>47</v>
      </c>
      <c r="D15" s="107">
        <v>2005</v>
      </c>
      <c r="E15" s="37">
        <v>0</v>
      </c>
      <c r="F15" s="37">
        <v>0</v>
      </c>
      <c r="G15" s="73">
        <v>15.2</v>
      </c>
      <c r="H15" s="23">
        <v>76</v>
      </c>
      <c r="I15" s="23">
        <v>38</v>
      </c>
      <c r="J15" s="23">
        <v>37</v>
      </c>
      <c r="K15" s="23">
        <v>0</v>
      </c>
      <c r="L15" s="22">
        <v>6.5</v>
      </c>
      <c r="M15" s="106">
        <f t="shared" si="0"/>
        <v>151</v>
      </c>
    </row>
    <row r="16" spans="1:13" s="65" customFormat="1" ht="14.25" customHeight="1">
      <c r="A16" s="56">
        <v>8</v>
      </c>
      <c r="B16" s="66" t="s">
        <v>106</v>
      </c>
      <c r="C16" s="66" t="s">
        <v>29</v>
      </c>
      <c r="D16" s="107">
        <v>2005</v>
      </c>
      <c r="E16" s="37">
        <v>0</v>
      </c>
      <c r="F16" s="37">
        <v>0</v>
      </c>
      <c r="G16" s="37">
        <v>0</v>
      </c>
      <c r="H16" s="23">
        <v>18.240000000000002</v>
      </c>
      <c r="I16" s="23">
        <v>18.05</v>
      </c>
      <c r="J16" s="23">
        <v>31</v>
      </c>
      <c r="K16" s="27">
        <v>76</v>
      </c>
      <c r="L16" s="98">
        <v>26</v>
      </c>
      <c r="M16" s="106">
        <f t="shared" si="0"/>
        <v>133</v>
      </c>
    </row>
    <row r="17" spans="1:13" s="65" customFormat="1" ht="14.25" customHeight="1">
      <c r="A17" s="56">
        <v>9</v>
      </c>
      <c r="B17" s="66" t="s">
        <v>119</v>
      </c>
      <c r="C17" s="66" t="s">
        <v>29</v>
      </c>
      <c r="D17" s="107">
        <v>2005</v>
      </c>
      <c r="E17" s="37">
        <v>0</v>
      </c>
      <c r="F17" s="37">
        <v>0</v>
      </c>
      <c r="G17" s="37">
        <v>0</v>
      </c>
      <c r="H17" s="23">
        <v>13.680000000000001</v>
      </c>
      <c r="I17" s="23">
        <v>76</v>
      </c>
      <c r="J17" s="23">
        <v>22</v>
      </c>
      <c r="K17" s="27">
        <v>11.4</v>
      </c>
      <c r="L17" s="98">
        <v>34</v>
      </c>
      <c r="M17" s="106">
        <f t="shared" si="0"/>
        <v>132</v>
      </c>
    </row>
    <row r="18" spans="1:13" s="65" customFormat="1" ht="14.25" customHeight="1">
      <c r="A18" s="56">
        <v>10</v>
      </c>
      <c r="B18" s="66" t="s">
        <v>114</v>
      </c>
      <c r="C18" s="66" t="s">
        <v>115</v>
      </c>
      <c r="D18" s="107">
        <v>2005</v>
      </c>
      <c r="E18" s="37">
        <v>0</v>
      </c>
      <c r="F18" s="37">
        <v>0</v>
      </c>
      <c r="G18" s="73">
        <v>1</v>
      </c>
      <c r="H18" s="23">
        <v>35.72</v>
      </c>
      <c r="I18" s="23">
        <v>40.85</v>
      </c>
      <c r="J18" s="23">
        <v>34</v>
      </c>
      <c r="K18" s="27">
        <v>32.3</v>
      </c>
      <c r="L18" s="98">
        <v>55</v>
      </c>
      <c r="M18" s="106">
        <f t="shared" si="0"/>
        <v>131.57</v>
      </c>
    </row>
    <row r="19" spans="1:13" s="65" customFormat="1" ht="14.25" customHeight="1">
      <c r="A19" s="56">
        <v>11</v>
      </c>
      <c r="B19" s="57" t="s">
        <v>112</v>
      </c>
      <c r="C19" s="57" t="s">
        <v>58</v>
      </c>
      <c r="D19" s="58">
        <v>2004</v>
      </c>
      <c r="E19" s="37">
        <v>0</v>
      </c>
      <c r="F19" s="37">
        <v>0</v>
      </c>
      <c r="G19" s="73">
        <v>13.7</v>
      </c>
      <c r="H19" s="23">
        <v>20.8</v>
      </c>
      <c r="I19" s="23">
        <v>48.45</v>
      </c>
      <c r="J19" s="23">
        <v>40</v>
      </c>
      <c r="K19" s="27">
        <v>22.8</v>
      </c>
      <c r="L19" s="98">
        <v>43</v>
      </c>
      <c r="M19" s="106">
        <f t="shared" si="0"/>
        <v>131.45</v>
      </c>
    </row>
    <row r="20" spans="1:13" s="65" customFormat="1" ht="14.25" customHeight="1">
      <c r="A20" s="56">
        <v>12</v>
      </c>
      <c r="B20" s="66" t="s">
        <v>128</v>
      </c>
      <c r="C20" s="66" t="s">
        <v>129</v>
      </c>
      <c r="D20" s="107">
        <v>2005</v>
      </c>
      <c r="E20" s="37">
        <v>0</v>
      </c>
      <c r="F20" s="37">
        <v>0</v>
      </c>
      <c r="G20" s="37">
        <v>0</v>
      </c>
      <c r="H20" s="37">
        <v>0</v>
      </c>
      <c r="I20" s="37">
        <v>24.7</v>
      </c>
      <c r="J20" s="37">
        <v>65</v>
      </c>
      <c r="K20" s="23">
        <v>0</v>
      </c>
      <c r="L20" s="98">
        <v>31</v>
      </c>
      <c r="M20" s="106">
        <f t="shared" si="0"/>
        <v>120.7</v>
      </c>
    </row>
    <row r="21" spans="1:13" ht="15" customHeight="1">
      <c r="A21" s="56">
        <v>13</v>
      </c>
      <c r="B21" s="66" t="s">
        <v>105</v>
      </c>
      <c r="C21" s="66" t="s">
        <v>38</v>
      </c>
      <c r="D21" s="107">
        <v>2005</v>
      </c>
      <c r="E21" s="37">
        <v>0</v>
      </c>
      <c r="F21" s="37">
        <v>0</v>
      </c>
      <c r="G21" s="37">
        <v>0</v>
      </c>
      <c r="H21" s="23">
        <v>25.84</v>
      </c>
      <c r="I21" s="23">
        <v>44.65</v>
      </c>
      <c r="J21" s="23">
        <v>28</v>
      </c>
      <c r="K21" s="27">
        <v>29.45</v>
      </c>
      <c r="L21" s="98">
        <v>20</v>
      </c>
      <c r="M21" s="106">
        <f t="shared" si="0"/>
        <v>102.1</v>
      </c>
    </row>
    <row r="22" spans="1:13" ht="15" customHeight="1">
      <c r="A22" s="56">
        <v>14</v>
      </c>
      <c r="B22" s="70" t="s">
        <v>124</v>
      </c>
      <c r="C22" s="66" t="s">
        <v>41</v>
      </c>
      <c r="D22" s="58">
        <v>2004</v>
      </c>
      <c r="E22" s="37">
        <v>0</v>
      </c>
      <c r="F22" s="37">
        <v>0</v>
      </c>
      <c r="G22" s="73">
        <v>2.5</v>
      </c>
      <c r="H22" s="68">
        <v>32</v>
      </c>
      <c r="I22" s="68">
        <v>20.9</v>
      </c>
      <c r="J22" s="68">
        <v>26</v>
      </c>
      <c r="K22" s="69">
        <v>38</v>
      </c>
      <c r="L22" s="108">
        <v>24</v>
      </c>
      <c r="M22" s="106">
        <f t="shared" si="0"/>
        <v>96</v>
      </c>
    </row>
    <row r="23" spans="1:13" ht="15" customHeight="1">
      <c r="A23" s="56">
        <v>15</v>
      </c>
      <c r="B23" s="66" t="s">
        <v>122</v>
      </c>
      <c r="C23" s="66" t="s">
        <v>38</v>
      </c>
      <c r="D23" s="107">
        <v>2005</v>
      </c>
      <c r="E23" s="37">
        <v>0</v>
      </c>
      <c r="F23" s="37">
        <v>0</v>
      </c>
      <c r="G23" s="68">
        <v>0</v>
      </c>
      <c r="H23" s="37">
        <v>0</v>
      </c>
      <c r="I23" s="37">
        <v>22.8</v>
      </c>
      <c r="J23" s="37">
        <v>4</v>
      </c>
      <c r="K23" s="77">
        <v>20.9</v>
      </c>
      <c r="L23" s="102">
        <v>51</v>
      </c>
      <c r="M23" s="106">
        <f t="shared" si="0"/>
        <v>94.69999999999999</v>
      </c>
    </row>
    <row r="24" spans="1:13" ht="15" customHeight="1">
      <c r="A24" s="56">
        <v>16</v>
      </c>
      <c r="B24" s="66" t="s">
        <v>152</v>
      </c>
      <c r="C24" s="66" t="s">
        <v>38</v>
      </c>
      <c r="D24" s="58">
        <v>2004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3</v>
      </c>
      <c r="K24" s="77">
        <v>40.85</v>
      </c>
      <c r="L24" s="102">
        <v>47</v>
      </c>
      <c r="M24" s="106">
        <f t="shared" si="0"/>
        <v>90.85</v>
      </c>
    </row>
    <row r="25" spans="1:13" ht="15" customHeight="1">
      <c r="A25" s="56">
        <v>17</v>
      </c>
      <c r="B25" s="66" t="s">
        <v>108</v>
      </c>
      <c r="C25" s="39" t="s">
        <v>71</v>
      </c>
      <c r="D25" s="58">
        <v>2004</v>
      </c>
      <c r="E25" s="37">
        <v>0</v>
      </c>
      <c r="F25" s="37">
        <v>0</v>
      </c>
      <c r="G25" s="37">
        <v>0</v>
      </c>
      <c r="H25" s="23">
        <v>22.4</v>
      </c>
      <c r="I25" s="23">
        <v>5.7</v>
      </c>
      <c r="J25" s="37">
        <v>0</v>
      </c>
      <c r="K25" s="77">
        <v>19</v>
      </c>
      <c r="L25" s="102">
        <v>28</v>
      </c>
      <c r="M25" s="106">
        <f t="shared" si="0"/>
        <v>69.4</v>
      </c>
    </row>
    <row r="26" spans="1:13" ht="15" customHeight="1">
      <c r="A26" s="56">
        <v>18</v>
      </c>
      <c r="B26" s="66" t="s">
        <v>102</v>
      </c>
      <c r="C26" s="66" t="s">
        <v>103</v>
      </c>
      <c r="D26" s="58">
        <v>2004</v>
      </c>
      <c r="E26" s="37">
        <v>0</v>
      </c>
      <c r="F26" s="37">
        <v>0</v>
      </c>
      <c r="G26" s="68">
        <v>0</v>
      </c>
      <c r="H26" s="37">
        <v>0</v>
      </c>
      <c r="I26" s="37">
        <v>32.3</v>
      </c>
      <c r="J26" s="37">
        <v>0</v>
      </c>
      <c r="K26" s="77">
        <v>35.15</v>
      </c>
      <c r="L26" s="27">
        <v>0</v>
      </c>
      <c r="M26" s="106">
        <f t="shared" si="0"/>
        <v>67.44999999999999</v>
      </c>
    </row>
    <row r="27" spans="1:13" ht="15" customHeight="1">
      <c r="A27" s="56">
        <v>19</v>
      </c>
      <c r="B27" s="66" t="s">
        <v>117</v>
      </c>
      <c r="C27" s="66" t="s">
        <v>47</v>
      </c>
      <c r="D27" s="107">
        <v>2005</v>
      </c>
      <c r="E27" s="37">
        <v>0</v>
      </c>
      <c r="F27" s="37">
        <v>0</v>
      </c>
      <c r="G27" s="68">
        <v>0</v>
      </c>
      <c r="H27" s="37">
        <v>0</v>
      </c>
      <c r="I27" s="37">
        <v>1.9</v>
      </c>
      <c r="J27" s="37">
        <v>24</v>
      </c>
      <c r="K27" s="77">
        <v>6.65</v>
      </c>
      <c r="L27" s="102">
        <v>22</v>
      </c>
      <c r="M27" s="106">
        <f t="shared" si="0"/>
        <v>52.65</v>
      </c>
    </row>
    <row r="28" spans="1:13" ht="15" customHeight="1">
      <c r="A28" s="56">
        <v>20</v>
      </c>
      <c r="B28" s="66" t="s">
        <v>125</v>
      </c>
      <c r="C28" s="66" t="s">
        <v>47</v>
      </c>
      <c r="D28" s="107">
        <v>2005</v>
      </c>
      <c r="E28" s="37">
        <v>0</v>
      </c>
      <c r="F28" s="37">
        <v>0</v>
      </c>
      <c r="G28" s="37">
        <v>0</v>
      </c>
      <c r="H28" s="37">
        <v>6.08</v>
      </c>
      <c r="I28" s="37">
        <v>26.6</v>
      </c>
      <c r="J28" s="37">
        <v>8</v>
      </c>
      <c r="K28" s="77">
        <v>15.2</v>
      </c>
      <c r="L28" s="27">
        <v>0</v>
      </c>
      <c r="M28" s="106">
        <f t="shared" si="0"/>
        <v>49.8</v>
      </c>
    </row>
    <row r="29" spans="1:13" ht="15" customHeight="1">
      <c r="A29" s="56">
        <v>21</v>
      </c>
      <c r="B29" s="66" t="s">
        <v>118</v>
      </c>
      <c r="C29" s="66" t="s">
        <v>47</v>
      </c>
      <c r="D29" s="107">
        <v>2005</v>
      </c>
      <c r="E29" s="37">
        <v>0</v>
      </c>
      <c r="F29" s="37">
        <v>0</v>
      </c>
      <c r="G29" s="37">
        <v>0</v>
      </c>
      <c r="H29" s="37">
        <v>19.76</v>
      </c>
      <c r="I29" s="37">
        <v>0</v>
      </c>
      <c r="J29" s="37">
        <v>2</v>
      </c>
      <c r="K29" s="77">
        <v>26.6</v>
      </c>
      <c r="L29" s="27">
        <v>0</v>
      </c>
      <c r="M29" s="106">
        <f t="shared" si="0"/>
        <v>48.36</v>
      </c>
    </row>
    <row r="30" spans="1:13" ht="15" customHeight="1">
      <c r="A30" s="56">
        <v>22</v>
      </c>
      <c r="B30" s="70" t="s">
        <v>120</v>
      </c>
      <c r="C30" s="57" t="s">
        <v>29</v>
      </c>
      <c r="D30" s="58">
        <v>2004</v>
      </c>
      <c r="E30" s="37">
        <v>0</v>
      </c>
      <c r="F30" s="37">
        <v>0</v>
      </c>
      <c r="G30" s="68">
        <v>0</v>
      </c>
      <c r="H30" s="23">
        <v>44</v>
      </c>
      <c r="I30" s="37">
        <v>0</v>
      </c>
      <c r="J30" s="37">
        <v>0</v>
      </c>
      <c r="K30" s="23">
        <v>0</v>
      </c>
      <c r="L30" s="27">
        <v>0</v>
      </c>
      <c r="M30" s="106">
        <f t="shared" si="0"/>
        <v>44</v>
      </c>
    </row>
    <row r="31" spans="1:13" ht="15" customHeight="1">
      <c r="A31" s="56">
        <v>23</v>
      </c>
      <c r="B31" s="66" t="s">
        <v>123</v>
      </c>
      <c r="C31" s="39" t="s">
        <v>36</v>
      </c>
      <c r="D31" s="58">
        <v>2004</v>
      </c>
      <c r="E31" s="37">
        <v>0</v>
      </c>
      <c r="F31" s="37">
        <v>0</v>
      </c>
      <c r="G31" s="37">
        <v>0</v>
      </c>
      <c r="H31" s="23">
        <v>7.2</v>
      </c>
      <c r="I31" s="23">
        <v>9.5</v>
      </c>
      <c r="J31" s="37">
        <v>0</v>
      </c>
      <c r="K31" s="77">
        <v>24.7</v>
      </c>
      <c r="L31" s="73">
        <v>8.5</v>
      </c>
      <c r="M31" s="106">
        <f t="shared" si="0"/>
        <v>42.7</v>
      </c>
    </row>
    <row r="32" spans="1:13" ht="15" customHeight="1">
      <c r="A32" s="56">
        <v>24</v>
      </c>
      <c r="B32" s="66" t="s">
        <v>121</v>
      </c>
      <c r="C32" s="66" t="s">
        <v>21</v>
      </c>
      <c r="D32" s="107">
        <v>2005</v>
      </c>
      <c r="E32" s="37">
        <v>0</v>
      </c>
      <c r="F32" s="37">
        <v>0</v>
      </c>
      <c r="G32" s="37">
        <v>0</v>
      </c>
      <c r="H32" s="23">
        <v>6.840000000000001</v>
      </c>
      <c r="I32" s="23">
        <v>11.4</v>
      </c>
      <c r="J32" s="23">
        <v>20</v>
      </c>
      <c r="K32" s="23">
        <v>0</v>
      </c>
      <c r="L32" s="98">
        <v>1</v>
      </c>
      <c r="M32" s="106">
        <f t="shared" si="0"/>
        <v>38.24</v>
      </c>
    </row>
    <row r="33" spans="1:13" ht="15" customHeight="1">
      <c r="A33" s="56">
        <v>25</v>
      </c>
      <c r="B33" s="66" t="s">
        <v>133</v>
      </c>
      <c r="C33" s="66" t="s">
        <v>47</v>
      </c>
      <c r="D33" s="107">
        <v>2005</v>
      </c>
      <c r="E33" s="37">
        <v>0</v>
      </c>
      <c r="F33" s="37">
        <v>0</v>
      </c>
      <c r="G33" s="37">
        <v>0</v>
      </c>
      <c r="H33" s="37">
        <v>0</v>
      </c>
      <c r="I33" s="37">
        <v>15.2</v>
      </c>
      <c r="J33" s="37">
        <v>5.5</v>
      </c>
      <c r="K33" s="23">
        <v>0</v>
      </c>
      <c r="L33" s="98">
        <v>14</v>
      </c>
      <c r="M33" s="106">
        <f t="shared" si="0"/>
        <v>34.7</v>
      </c>
    </row>
    <row r="34" spans="1:13" ht="15" customHeight="1">
      <c r="A34" s="56">
        <v>26</v>
      </c>
      <c r="B34" s="66" t="s">
        <v>126</v>
      </c>
      <c r="C34" s="39" t="s">
        <v>127</v>
      </c>
      <c r="D34" s="58">
        <v>2004</v>
      </c>
      <c r="E34" s="37">
        <v>0</v>
      </c>
      <c r="F34" s="37">
        <v>0</v>
      </c>
      <c r="G34" s="68">
        <v>0</v>
      </c>
      <c r="H34" s="37">
        <v>24.8</v>
      </c>
      <c r="I34" s="37">
        <v>6.65</v>
      </c>
      <c r="J34" s="37">
        <v>0</v>
      </c>
      <c r="K34" s="77">
        <v>2.85</v>
      </c>
      <c r="L34" s="27">
        <v>0</v>
      </c>
      <c r="M34" s="106">
        <f t="shared" si="0"/>
        <v>34.300000000000004</v>
      </c>
    </row>
    <row r="35" spans="1:13" ht="15" customHeight="1">
      <c r="A35" s="56">
        <v>27</v>
      </c>
      <c r="B35" s="66" t="s">
        <v>130</v>
      </c>
      <c r="C35" s="39" t="s">
        <v>131</v>
      </c>
      <c r="D35" s="107">
        <v>2005</v>
      </c>
      <c r="E35" s="37">
        <v>0</v>
      </c>
      <c r="F35" s="37">
        <v>0</v>
      </c>
      <c r="G35" s="73">
        <v>4.5</v>
      </c>
      <c r="H35" s="30">
        <v>0</v>
      </c>
      <c r="I35" s="30">
        <v>18.05</v>
      </c>
      <c r="J35" s="37">
        <v>0</v>
      </c>
      <c r="K35" s="77">
        <v>8.55</v>
      </c>
      <c r="L35" s="27">
        <v>0</v>
      </c>
      <c r="M35" s="106">
        <f t="shared" si="0"/>
        <v>31.1</v>
      </c>
    </row>
    <row r="36" spans="1:13" ht="15" customHeight="1">
      <c r="A36" s="56">
        <v>28</v>
      </c>
      <c r="B36" s="66" t="s">
        <v>116</v>
      </c>
      <c r="C36" s="39" t="s">
        <v>115</v>
      </c>
      <c r="D36" s="58">
        <v>2004</v>
      </c>
      <c r="E36" s="37">
        <v>0</v>
      </c>
      <c r="F36" s="37">
        <v>0</v>
      </c>
      <c r="G36" s="68">
        <v>0</v>
      </c>
      <c r="H36" s="23">
        <v>5.6</v>
      </c>
      <c r="I36" s="23">
        <v>13.3</v>
      </c>
      <c r="J36" s="23">
        <v>10</v>
      </c>
      <c r="K36" s="23">
        <v>0</v>
      </c>
      <c r="L36" s="22">
        <v>6.5</v>
      </c>
      <c r="M36" s="106">
        <f t="shared" si="0"/>
        <v>29.8</v>
      </c>
    </row>
    <row r="37" spans="1:13" ht="15" customHeight="1">
      <c r="A37" s="56">
        <v>29</v>
      </c>
      <c r="B37" s="66" t="s">
        <v>143</v>
      </c>
      <c r="C37" s="66" t="s">
        <v>47</v>
      </c>
      <c r="D37" s="58">
        <v>2004</v>
      </c>
      <c r="E37" s="37">
        <v>0</v>
      </c>
      <c r="F37" s="37">
        <v>0</v>
      </c>
      <c r="G37" s="68">
        <v>0</v>
      </c>
      <c r="H37" s="23">
        <v>17.6</v>
      </c>
      <c r="I37" s="37">
        <v>0</v>
      </c>
      <c r="J37" s="37">
        <v>0</v>
      </c>
      <c r="K37" s="23">
        <v>0</v>
      </c>
      <c r="L37" s="98">
        <v>10</v>
      </c>
      <c r="M37" s="106">
        <f t="shared" si="0"/>
        <v>27.6</v>
      </c>
    </row>
    <row r="38" spans="1:13" ht="15" customHeight="1">
      <c r="A38" s="56">
        <v>30</v>
      </c>
      <c r="B38" s="70" t="s">
        <v>154</v>
      </c>
      <c r="C38" s="57" t="s">
        <v>38</v>
      </c>
      <c r="D38" s="58">
        <v>2004</v>
      </c>
      <c r="E38" s="37">
        <v>0</v>
      </c>
      <c r="F38" s="37">
        <v>0</v>
      </c>
      <c r="G38" s="37">
        <v>0</v>
      </c>
      <c r="H38" s="68">
        <v>6.4</v>
      </c>
      <c r="I38" s="37">
        <v>0</v>
      </c>
      <c r="J38" s="37">
        <v>5.5</v>
      </c>
      <c r="K38" s="77">
        <v>13.3</v>
      </c>
      <c r="L38" s="27">
        <v>0</v>
      </c>
      <c r="M38" s="106">
        <f t="shared" si="0"/>
        <v>25.200000000000003</v>
      </c>
    </row>
    <row r="39" spans="1:13" ht="15" customHeight="1">
      <c r="A39" s="56">
        <v>31</v>
      </c>
      <c r="B39" s="66" t="s">
        <v>113</v>
      </c>
      <c r="C39" s="66" t="s">
        <v>41</v>
      </c>
      <c r="D39" s="109">
        <v>2005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18</v>
      </c>
      <c r="K39" s="77">
        <v>5.7</v>
      </c>
      <c r="L39" s="27">
        <v>0</v>
      </c>
      <c r="M39" s="106">
        <f t="shared" si="0"/>
        <v>23.7</v>
      </c>
    </row>
    <row r="40" spans="1:13" ht="15" customHeight="1">
      <c r="A40" s="56">
        <v>32</v>
      </c>
      <c r="B40" s="66" t="s">
        <v>145</v>
      </c>
      <c r="C40" s="39" t="s">
        <v>71</v>
      </c>
      <c r="D40" s="107">
        <v>2005</v>
      </c>
      <c r="E40" s="37">
        <v>0</v>
      </c>
      <c r="F40" s="37">
        <v>0</v>
      </c>
      <c r="G40" s="37">
        <v>0</v>
      </c>
      <c r="H40" s="23">
        <v>10.64</v>
      </c>
      <c r="I40" s="23">
        <v>2.85</v>
      </c>
      <c r="J40" s="23">
        <v>9</v>
      </c>
      <c r="K40" s="23">
        <v>0</v>
      </c>
      <c r="L40" s="27">
        <v>0</v>
      </c>
      <c r="M40" s="106">
        <f t="shared" si="0"/>
        <v>22.490000000000002</v>
      </c>
    </row>
    <row r="41" spans="1:13" ht="15" customHeight="1">
      <c r="A41" s="56">
        <v>33</v>
      </c>
      <c r="B41" s="66" t="s">
        <v>162</v>
      </c>
      <c r="C41" s="66" t="s">
        <v>163</v>
      </c>
      <c r="D41" s="58">
        <v>2004</v>
      </c>
      <c r="E41" s="37">
        <v>0</v>
      </c>
      <c r="F41" s="37">
        <v>0</v>
      </c>
      <c r="G41" s="68">
        <v>0</v>
      </c>
      <c r="H41" s="23">
        <v>8</v>
      </c>
      <c r="I41" s="23">
        <v>8.55</v>
      </c>
      <c r="J41" s="37">
        <v>0</v>
      </c>
      <c r="K41" s="23">
        <v>0</v>
      </c>
      <c r="L41" s="98">
        <v>5</v>
      </c>
      <c r="M41" s="106">
        <f t="shared" si="0"/>
        <v>21.55</v>
      </c>
    </row>
    <row r="42" spans="1:13" ht="15" customHeight="1">
      <c r="A42" s="56">
        <v>34</v>
      </c>
      <c r="B42" s="66" t="s">
        <v>149</v>
      </c>
      <c r="C42" s="66" t="s">
        <v>72</v>
      </c>
      <c r="D42" s="107">
        <v>2005</v>
      </c>
      <c r="E42" s="37">
        <v>0</v>
      </c>
      <c r="F42" s="37">
        <v>0</v>
      </c>
      <c r="G42" s="37">
        <v>0</v>
      </c>
      <c r="H42" s="37">
        <v>0</v>
      </c>
      <c r="I42" s="37">
        <v>3.8</v>
      </c>
      <c r="J42" s="37">
        <v>0</v>
      </c>
      <c r="K42" s="23">
        <v>0</v>
      </c>
      <c r="L42" s="98">
        <v>16</v>
      </c>
      <c r="M42" s="106">
        <f t="shared" si="0"/>
        <v>19.8</v>
      </c>
    </row>
    <row r="43" spans="1:13" ht="15" customHeight="1">
      <c r="A43" s="56">
        <v>35</v>
      </c>
      <c r="B43" s="66" t="s">
        <v>164</v>
      </c>
      <c r="C43" s="66" t="s">
        <v>33</v>
      </c>
      <c r="D43" s="107">
        <v>2005</v>
      </c>
      <c r="E43" s="27">
        <v>0</v>
      </c>
      <c r="F43" s="3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98">
        <v>18</v>
      </c>
      <c r="M43" s="106">
        <f t="shared" si="0"/>
        <v>18</v>
      </c>
    </row>
    <row r="44" spans="1:13" ht="15" customHeight="1">
      <c r="A44" s="56">
        <v>36</v>
      </c>
      <c r="B44" s="66" t="s">
        <v>140</v>
      </c>
      <c r="C44" s="66" t="s">
        <v>41</v>
      </c>
      <c r="D44" s="109">
        <v>2005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16</v>
      </c>
      <c r="K44" s="23">
        <v>0</v>
      </c>
      <c r="L44" s="27">
        <v>0</v>
      </c>
      <c r="M44" s="106">
        <f t="shared" si="0"/>
        <v>16</v>
      </c>
    </row>
    <row r="45" spans="1:13" ht="15" customHeight="1">
      <c r="A45" s="56">
        <v>37</v>
      </c>
      <c r="B45" s="66" t="s">
        <v>151</v>
      </c>
      <c r="C45" s="66" t="s">
        <v>36</v>
      </c>
      <c r="D45" s="109">
        <v>2005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13</v>
      </c>
      <c r="K45" s="23">
        <v>0</v>
      </c>
      <c r="L45" s="27">
        <v>0</v>
      </c>
      <c r="M45" s="106">
        <f t="shared" si="0"/>
        <v>13</v>
      </c>
    </row>
    <row r="46" spans="1:13" ht="15" customHeight="1">
      <c r="A46" s="56">
        <v>37</v>
      </c>
      <c r="B46" s="66" t="s">
        <v>165</v>
      </c>
      <c r="C46" s="66" t="s">
        <v>36</v>
      </c>
      <c r="D46" s="109">
        <v>2005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13</v>
      </c>
      <c r="K46" s="23">
        <v>0</v>
      </c>
      <c r="L46" s="27">
        <v>0</v>
      </c>
      <c r="M46" s="106">
        <f t="shared" si="0"/>
        <v>13</v>
      </c>
    </row>
    <row r="47" spans="1:13" ht="15" customHeight="1">
      <c r="A47" s="56">
        <v>39</v>
      </c>
      <c r="B47" s="66" t="s">
        <v>166</v>
      </c>
      <c r="C47" s="66" t="s">
        <v>72</v>
      </c>
      <c r="D47" s="58">
        <v>2004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7</v>
      </c>
      <c r="K47" s="77">
        <v>1.9</v>
      </c>
      <c r="L47" s="102">
        <v>4</v>
      </c>
      <c r="M47" s="106">
        <f t="shared" si="0"/>
        <v>12.9</v>
      </c>
    </row>
    <row r="48" spans="1:13" ht="15" customHeight="1">
      <c r="A48" s="56">
        <v>40</v>
      </c>
      <c r="B48" s="66" t="s">
        <v>141</v>
      </c>
      <c r="C48" s="66" t="s">
        <v>142</v>
      </c>
      <c r="D48" s="107">
        <v>2005</v>
      </c>
      <c r="E48" s="27">
        <v>0</v>
      </c>
      <c r="F48" s="3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98">
        <v>12</v>
      </c>
      <c r="M48" s="106">
        <f t="shared" si="0"/>
        <v>12</v>
      </c>
    </row>
    <row r="49" spans="1:13" ht="15" customHeight="1">
      <c r="A49" s="56">
        <v>41</v>
      </c>
      <c r="B49" s="66" t="s">
        <v>144</v>
      </c>
      <c r="C49" s="39" t="s">
        <v>115</v>
      </c>
      <c r="D49" s="58">
        <v>2004</v>
      </c>
      <c r="E49" s="37">
        <v>0</v>
      </c>
      <c r="F49" s="37">
        <v>0</v>
      </c>
      <c r="G49" s="37">
        <v>0</v>
      </c>
      <c r="H49" s="23">
        <v>11.2</v>
      </c>
      <c r="I49" s="37">
        <v>0</v>
      </c>
      <c r="J49" s="37">
        <v>0</v>
      </c>
      <c r="K49" s="23">
        <v>0</v>
      </c>
      <c r="L49" s="27">
        <v>0</v>
      </c>
      <c r="M49" s="106">
        <f t="shared" si="0"/>
        <v>11.2</v>
      </c>
    </row>
    <row r="50" spans="1:13" ht="15" customHeight="1">
      <c r="A50" s="56">
        <v>42</v>
      </c>
      <c r="B50" s="66" t="s">
        <v>167</v>
      </c>
      <c r="C50" s="66" t="s">
        <v>21</v>
      </c>
      <c r="D50" s="58">
        <v>2004</v>
      </c>
      <c r="E50" s="37">
        <v>0</v>
      </c>
      <c r="F50" s="37">
        <v>0</v>
      </c>
      <c r="G50" s="32">
        <v>0</v>
      </c>
      <c r="H50" s="32">
        <v>0</v>
      </c>
      <c r="I50" s="32">
        <v>0</v>
      </c>
      <c r="J50" s="32">
        <v>0</v>
      </c>
      <c r="K50" s="77">
        <v>9.5</v>
      </c>
      <c r="L50" s="27">
        <v>0</v>
      </c>
      <c r="M50" s="106">
        <f t="shared" si="0"/>
        <v>9.5</v>
      </c>
    </row>
    <row r="51" spans="1:13" ht="15" customHeight="1">
      <c r="A51" s="56">
        <v>43</v>
      </c>
      <c r="B51" s="36" t="s">
        <v>148</v>
      </c>
      <c r="C51" s="99" t="s">
        <v>87</v>
      </c>
      <c r="D51" s="96">
        <v>2005</v>
      </c>
      <c r="E51" s="27">
        <v>0</v>
      </c>
      <c r="F51" s="3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2">
        <v>8.5</v>
      </c>
      <c r="M51" s="106">
        <f t="shared" si="0"/>
        <v>8.5</v>
      </c>
    </row>
    <row r="52" spans="1:13" ht="15" customHeight="1">
      <c r="A52" s="56">
        <v>44</v>
      </c>
      <c r="B52" s="66" t="s">
        <v>139</v>
      </c>
      <c r="C52" s="66" t="s">
        <v>38</v>
      </c>
      <c r="D52" s="107">
        <v>2005</v>
      </c>
      <c r="E52" s="37">
        <v>0</v>
      </c>
      <c r="F52" s="37">
        <v>0</v>
      </c>
      <c r="G52" s="32">
        <v>0</v>
      </c>
      <c r="H52" s="32">
        <v>0</v>
      </c>
      <c r="I52" s="32">
        <v>0</v>
      </c>
      <c r="J52" s="32">
        <v>0</v>
      </c>
      <c r="K52" s="77">
        <v>7.6</v>
      </c>
      <c r="L52" s="27">
        <v>0</v>
      </c>
      <c r="M52" s="106">
        <f t="shared" si="0"/>
        <v>7.6</v>
      </c>
    </row>
    <row r="53" spans="1:13" ht="15" customHeight="1">
      <c r="A53" s="56">
        <v>45</v>
      </c>
      <c r="B53" s="66" t="s">
        <v>168</v>
      </c>
      <c r="C53" s="66" t="s">
        <v>72</v>
      </c>
      <c r="D53" s="58">
        <v>2004</v>
      </c>
      <c r="E53" s="37">
        <v>0</v>
      </c>
      <c r="F53" s="37">
        <v>0</v>
      </c>
      <c r="G53" s="37">
        <v>0</v>
      </c>
      <c r="H53" s="37">
        <v>0</v>
      </c>
      <c r="I53" s="37">
        <v>0.95</v>
      </c>
      <c r="J53" s="37">
        <v>0</v>
      </c>
      <c r="K53" s="77">
        <v>3.8</v>
      </c>
      <c r="L53" s="102">
        <v>2</v>
      </c>
      <c r="M53" s="106">
        <f t="shared" si="0"/>
        <v>6.75</v>
      </c>
    </row>
    <row r="54" spans="1:13" ht="15" customHeight="1">
      <c r="A54" s="56">
        <v>46</v>
      </c>
      <c r="B54" s="66" t="s">
        <v>169</v>
      </c>
      <c r="C54" s="66" t="s">
        <v>41</v>
      </c>
      <c r="D54" s="58">
        <v>2004</v>
      </c>
      <c r="E54" s="37">
        <v>0</v>
      </c>
      <c r="F54" s="37">
        <v>0</v>
      </c>
      <c r="G54" s="68">
        <v>0</v>
      </c>
      <c r="H54" s="37">
        <v>0</v>
      </c>
      <c r="I54" s="37">
        <v>4.75</v>
      </c>
      <c r="J54" s="37">
        <v>0</v>
      </c>
      <c r="K54" s="23">
        <v>0</v>
      </c>
      <c r="L54" s="27">
        <v>0</v>
      </c>
      <c r="M54" s="106">
        <f t="shared" si="0"/>
        <v>4.75</v>
      </c>
    </row>
    <row r="55" spans="1:13" ht="15" customHeight="1">
      <c r="A55" s="56">
        <v>46</v>
      </c>
      <c r="B55" s="66" t="s">
        <v>170</v>
      </c>
      <c r="C55" s="66" t="s">
        <v>29</v>
      </c>
      <c r="D55" s="58">
        <v>2004</v>
      </c>
      <c r="E55" s="37">
        <v>0</v>
      </c>
      <c r="F55" s="37">
        <v>0</v>
      </c>
      <c r="G55" s="32">
        <v>0</v>
      </c>
      <c r="H55" s="32">
        <v>0</v>
      </c>
      <c r="I55" s="32">
        <v>0</v>
      </c>
      <c r="J55" s="32">
        <v>0</v>
      </c>
      <c r="K55" s="77">
        <v>4.75</v>
      </c>
      <c r="L55" s="27">
        <v>0</v>
      </c>
      <c r="M55" s="106">
        <f t="shared" si="0"/>
        <v>4.75</v>
      </c>
    </row>
    <row r="56" spans="1:13" ht="15" customHeight="1">
      <c r="A56" s="56">
        <v>48</v>
      </c>
      <c r="B56" s="36" t="s">
        <v>171</v>
      </c>
      <c r="C56" s="99" t="s">
        <v>172</v>
      </c>
      <c r="D56" s="58">
        <v>2004</v>
      </c>
      <c r="E56" s="27">
        <v>0</v>
      </c>
      <c r="F56" s="3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98">
        <v>3</v>
      </c>
      <c r="M56" s="106">
        <f t="shared" si="0"/>
        <v>3</v>
      </c>
    </row>
    <row r="57" spans="1:13" ht="15" customHeight="1">
      <c r="A57" s="56">
        <v>49</v>
      </c>
      <c r="B57" s="66" t="s">
        <v>146</v>
      </c>
      <c r="C57" s="66" t="s">
        <v>47</v>
      </c>
      <c r="D57" s="107">
        <v>2005</v>
      </c>
      <c r="E57" s="37">
        <v>0</v>
      </c>
      <c r="F57" s="37">
        <v>0</v>
      </c>
      <c r="G57" s="37">
        <v>0</v>
      </c>
      <c r="H57" s="37">
        <v>1.52</v>
      </c>
      <c r="I57" s="37">
        <v>0</v>
      </c>
      <c r="J57" s="37">
        <v>0</v>
      </c>
      <c r="K57" s="23">
        <v>0</v>
      </c>
      <c r="L57" s="27">
        <v>0</v>
      </c>
      <c r="M57" s="106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79" customWidth="1"/>
    <col min="3" max="3" width="15.50390625" style="110" customWidth="1"/>
    <col min="4" max="4" width="4.50390625" style="1" customWidth="1"/>
    <col min="5" max="6" width="8.50390625" style="1" customWidth="1"/>
    <col min="7" max="7" width="8.50390625" style="43" customWidth="1"/>
    <col min="8" max="8" width="10.50390625" style="1" customWidth="1"/>
    <col min="9" max="9" width="10.00390625" style="1" customWidth="1"/>
    <col min="10" max="11" width="8.50390625" style="65" customWidth="1"/>
    <col min="12" max="12" width="10.375" style="65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173</v>
      </c>
    </row>
    <row r="4" ht="12.75" customHeight="1"/>
    <row r="5" spans="1:13" ht="32.25" customHeight="1">
      <c r="A5" s="10" t="s">
        <v>2</v>
      </c>
      <c r="B5" s="94" t="s">
        <v>3</v>
      </c>
      <c r="C5" s="111" t="s">
        <v>4</v>
      </c>
      <c r="D5" s="10" t="s">
        <v>5</v>
      </c>
      <c r="E5" s="12" t="s">
        <v>6</v>
      </c>
      <c r="F5" s="12" t="s">
        <v>7</v>
      </c>
      <c r="G5" s="112" t="s">
        <v>8</v>
      </c>
      <c r="H5" s="13" t="s">
        <v>80</v>
      </c>
      <c r="I5" s="83" t="s">
        <v>10</v>
      </c>
      <c r="J5" s="83" t="s">
        <v>11</v>
      </c>
      <c r="K5" s="113" t="s">
        <v>12</v>
      </c>
      <c r="L5" s="13" t="s">
        <v>98</v>
      </c>
      <c r="M5" s="10" t="s">
        <v>13</v>
      </c>
    </row>
    <row r="6" spans="1:13" ht="12.75" customHeight="1">
      <c r="A6" s="10"/>
      <c r="B6" s="94"/>
      <c r="C6" s="111"/>
      <c r="D6" s="10"/>
      <c r="E6" s="85">
        <v>1</v>
      </c>
      <c r="F6" s="12">
        <v>1.2</v>
      </c>
      <c r="G6" s="112"/>
      <c r="H6" s="15" t="s">
        <v>174</v>
      </c>
      <c r="I6" s="15" t="s">
        <v>16</v>
      </c>
      <c r="J6" s="87" t="s">
        <v>16</v>
      </c>
      <c r="K6" s="87" t="s">
        <v>16</v>
      </c>
      <c r="L6" s="15" t="s">
        <v>16</v>
      </c>
      <c r="M6" s="10"/>
    </row>
    <row r="7" spans="1:13" s="65" customFormat="1" ht="12.75" customHeight="1">
      <c r="A7" s="96">
        <v>1</v>
      </c>
      <c r="B7" s="36" t="s">
        <v>133</v>
      </c>
      <c r="C7" s="78" t="s">
        <v>47</v>
      </c>
      <c r="D7" s="96">
        <v>2005</v>
      </c>
      <c r="E7" s="97">
        <v>100</v>
      </c>
      <c r="F7" s="114">
        <v>24</v>
      </c>
      <c r="G7" s="37">
        <v>0</v>
      </c>
      <c r="H7" s="23">
        <v>78.4</v>
      </c>
      <c r="I7" s="23">
        <v>100</v>
      </c>
      <c r="J7" s="23">
        <v>100</v>
      </c>
      <c r="K7" s="27">
        <v>100</v>
      </c>
      <c r="L7" s="98">
        <v>100</v>
      </c>
      <c r="M7" s="24">
        <f aca="true" t="shared" si="0" ref="M7:M57">LARGE(E7:F7,1)+LARGE(E7:F7,2)+LARGE(G7:L7,1)+LARGE(G7:L7,2)+LARGE(G7:L7,3)</f>
        <v>424</v>
      </c>
    </row>
    <row r="8" spans="1:13" s="65" customFormat="1" ht="12.75" customHeight="1">
      <c r="A8" s="96">
        <v>2</v>
      </c>
      <c r="B8" s="36" t="s">
        <v>143</v>
      </c>
      <c r="C8" s="78" t="s">
        <v>47</v>
      </c>
      <c r="D8" s="96">
        <v>2004</v>
      </c>
      <c r="E8" s="97">
        <v>43</v>
      </c>
      <c r="F8" s="114">
        <v>28.8</v>
      </c>
      <c r="G8" s="37">
        <v>0</v>
      </c>
      <c r="H8" s="37">
        <v>64.8</v>
      </c>
      <c r="I8" s="37">
        <v>80</v>
      </c>
      <c r="J8" s="37">
        <v>80</v>
      </c>
      <c r="K8" s="77">
        <v>65</v>
      </c>
      <c r="L8" s="102">
        <v>55</v>
      </c>
      <c r="M8" s="24">
        <f t="shared" si="0"/>
        <v>296.8</v>
      </c>
    </row>
    <row r="9" spans="1:13" s="65" customFormat="1" ht="12.75" customHeight="1">
      <c r="A9" s="96">
        <v>3</v>
      </c>
      <c r="B9" s="25" t="s">
        <v>175</v>
      </c>
      <c r="C9" s="34" t="s">
        <v>36</v>
      </c>
      <c r="D9" s="96">
        <v>2004</v>
      </c>
      <c r="E9" s="97">
        <v>31</v>
      </c>
      <c r="F9" s="114">
        <v>33.6</v>
      </c>
      <c r="G9" s="73">
        <v>42.8</v>
      </c>
      <c r="H9" s="37">
        <v>52.65</v>
      </c>
      <c r="I9" s="37">
        <v>20</v>
      </c>
      <c r="J9" s="37">
        <v>55</v>
      </c>
      <c r="K9" s="77">
        <v>51</v>
      </c>
      <c r="L9" s="102">
        <v>20</v>
      </c>
      <c r="M9" s="24">
        <f t="shared" si="0"/>
        <v>223.25</v>
      </c>
    </row>
    <row r="10" spans="1:13" s="65" customFormat="1" ht="12.75" customHeight="1">
      <c r="A10" s="96">
        <v>4</v>
      </c>
      <c r="B10" s="39" t="s">
        <v>136</v>
      </c>
      <c r="C10" s="39" t="s">
        <v>90</v>
      </c>
      <c r="D10" s="115">
        <v>2005</v>
      </c>
      <c r="E10" s="37">
        <v>0</v>
      </c>
      <c r="F10" s="31">
        <v>0</v>
      </c>
      <c r="G10" s="73">
        <v>11.5</v>
      </c>
      <c r="H10" s="30">
        <v>50.96000000000001</v>
      </c>
      <c r="I10" s="30">
        <v>40</v>
      </c>
      <c r="J10" s="30">
        <v>24</v>
      </c>
      <c r="K10" s="31">
        <v>80</v>
      </c>
      <c r="L10" s="100">
        <v>65</v>
      </c>
      <c r="M10" s="24">
        <f t="shared" si="0"/>
        <v>195.96</v>
      </c>
    </row>
    <row r="11" spans="1:13" s="65" customFormat="1" ht="12.75" customHeight="1">
      <c r="A11" s="96">
        <v>5</v>
      </c>
      <c r="B11" s="36" t="s">
        <v>147</v>
      </c>
      <c r="C11" s="78" t="s">
        <v>41</v>
      </c>
      <c r="D11" s="115">
        <v>2005</v>
      </c>
      <c r="E11" s="59">
        <v>37</v>
      </c>
      <c r="F11" s="31">
        <v>0</v>
      </c>
      <c r="G11" s="37">
        <v>0</v>
      </c>
      <c r="H11" s="23">
        <v>33.712</v>
      </c>
      <c r="I11" s="23">
        <v>55</v>
      </c>
      <c r="J11" s="23">
        <v>51</v>
      </c>
      <c r="K11" s="27">
        <v>43</v>
      </c>
      <c r="L11" s="98">
        <v>51</v>
      </c>
      <c r="M11" s="24">
        <f t="shared" si="0"/>
        <v>194</v>
      </c>
    </row>
    <row r="12" spans="1:13" s="65" customFormat="1" ht="12.75" customHeight="1">
      <c r="A12" s="96">
        <v>6</v>
      </c>
      <c r="B12" s="36" t="s">
        <v>117</v>
      </c>
      <c r="C12" s="78" t="s">
        <v>47</v>
      </c>
      <c r="D12" s="115">
        <v>2005</v>
      </c>
      <c r="E12" s="37">
        <v>0</v>
      </c>
      <c r="F12" s="31">
        <v>0</v>
      </c>
      <c r="G12" s="73">
        <v>16</v>
      </c>
      <c r="H12" s="30">
        <v>0</v>
      </c>
      <c r="I12" s="30">
        <v>24</v>
      </c>
      <c r="J12" s="30">
        <v>43</v>
      </c>
      <c r="K12" s="31">
        <v>55</v>
      </c>
      <c r="L12" s="100">
        <v>80</v>
      </c>
      <c r="M12" s="24">
        <f t="shared" si="0"/>
        <v>178</v>
      </c>
    </row>
    <row r="13" spans="1:13" s="65" customFormat="1" ht="12.75" customHeight="1">
      <c r="A13" s="96">
        <v>7</v>
      </c>
      <c r="B13" s="39" t="s">
        <v>155</v>
      </c>
      <c r="C13" s="78" t="s">
        <v>41</v>
      </c>
      <c r="D13" s="115">
        <v>2004</v>
      </c>
      <c r="E13" s="37">
        <v>0</v>
      </c>
      <c r="F13" s="31">
        <v>0</v>
      </c>
      <c r="G13" s="73">
        <v>9.6</v>
      </c>
      <c r="H13" s="37">
        <v>32.4</v>
      </c>
      <c r="I13" s="37">
        <v>65</v>
      </c>
      <c r="J13" s="37">
        <v>34</v>
      </c>
      <c r="K13" s="77">
        <v>37</v>
      </c>
      <c r="L13" s="102">
        <v>47</v>
      </c>
      <c r="M13" s="24">
        <f t="shared" si="0"/>
        <v>149</v>
      </c>
    </row>
    <row r="14" spans="1:13" s="65" customFormat="1" ht="12.75" customHeight="1">
      <c r="A14" s="96">
        <v>8</v>
      </c>
      <c r="B14" s="36" t="s">
        <v>152</v>
      </c>
      <c r="C14" s="34" t="s">
        <v>38</v>
      </c>
      <c r="D14" s="115">
        <v>2004</v>
      </c>
      <c r="E14" s="37">
        <v>0</v>
      </c>
      <c r="F14" s="31">
        <v>0</v>
      </c>
      <c r="G14" s="22">
        <v>6</v>
      </c>
      <c r="H14" s="23">
        <v>0</v>
      </c>
      <c r="I14" s="23">
        <v>0</v>
      </c>
      <c r="J14" s="30">
        <v>65</v>
      </c>
      <c r="K14" s="31">
        <v>40</v>
      </c>
      <c r="L14" s="100">
        <v>43</v>
      </c>
      <c r="M14" s="24">
        <f t="shared" si="0"/>
        <v>148</v>
      </c>
    </row>
    <row r="15" spans="1:13" s="65" customFormat="1" ht="12.75" customHeight="1">
      <c r="A15" s="96">
        <v>9</v>
      </c>
      <c r="B15" s="72" t="s">
        <v>167</v>
      </c>
      <c r="C15" s="78" t="s">
        <v>21</v>
      </c>
      <c r="D15" s="115">
        <v>2004</v>
      </c>
      <c r="E15" s="37">
        <v>0</v>
      </c>
      <c r="F15" s="31">
        <v>0</v>
      </c>
      <c r="G15" s="37">
        <v>0</v>
      </c>
      <c r="H15" s="37">
        <v>41.31</v>
      </c>
      <c r="I15" s="37">
        <v>51</v>
      </c>
      <c r="J15" s="37">
        <v>37</v>
      </c>
      <c r="K15" s="77">
        <v>16</v>
      </c>
      <c r="L15" s="102">
        <v>34</v>
      </c>
      <c r="M15" s="24">
        <f t="shared" si="0"/>
        <v>129.31</v>
      </c>
    </row>
    <row r="16" spans="1:13" s="65" customFormat="1" ht="12.75" customHeight="1">
      <c r="A16" s="96">
        <v>10</v>
      </c>
      <c r="B16" s="25" t="s">
        <v>156</v>
      </c>
      <c r="C16" s="34" t="s">
        <v>36</v>
      </c>
      <c r="D16" s="96">
        <v>2005</v>
      </c>
      <c r="E16" s="37">
        <v>0</v>
      </c>
      <c r="F16" s="31">
        <v>0</v>
      </c>
      <c r="G16" s="73">
        <v>3</v>
      </c>
      <c r="H16" s="30">
        <v>36.848000000000006</v>
      </c>
      <c r="I16" s="30">
        <v>43</v>
      </c>
      <c r="J16" s="30">
        <v>28</v>
      </c>
      <c r="K16" s="31">
        <v>47</v>
      </c>
      <c r="L16" s="31">
        <v>0</v>
      </c>
      <c r="M16" s="24">
        <f t="shared" si="0"/>
        <v>126.84800000000001</v>
      </c>
    </row>
    <row r="17" spans="1:13" s="65" customFormat="1" ht="12.75" customHeight="1">
      <c r="A17" s="96">
        <v>11</v>
      </c>
      <c r="B17" s="39" t="s">
        <v>107</v>
      </c>
      <c r="C17" s="39" t="s">
        <v>29</v>
      </c>
      <c r="D17" s="115">
        <v>2004</v>
      </c>
      <c r="E17" s="37">
        <v>0</v>
      </c>
      <c r="F17" s="31">
        <v>0</v>
      </c>
      <c r="G17" s="73">
        <v>18.5</v>
      </c>
      <c r="H17" s="30">
        <v>0</v>
      </c>
      <c r="I17" s="30">
        <v>37</v>
      </c>
      <c r="J17" s="30">
        <v>47</v>
      </c>
      <c r="K17" s="31">
        <v>31</v>
      </c>
      <c r="L17" s="100">
        <v>37</v>
      </c>
      <c r="M17" s="24">
        <f t="shared" si="0"/>
        <v>121</v>
      </c>
    </row>
    <row r="18" spans="1:13" s="65" customFormat="1" ht="12.75" customHeight="1">
      <c r="A18" s="96">
        <v>12</v>
      </c>
      <c r="B18" s="66" t="s">
        <v>114</v>
      </c>
      <c r="C18" s="66" t="s">
        <v>115</v>
      </c>
      <c r="D18" s="116" t="s">
        <v>176</v>
      </c>
      <c r="E18" s="37">
        <v>0</v>
      </c>
      <c r="F18" s="31">
        <v>0</v>
      </c>
      <c r="G18" s="73">
        <v>6.7</v>
      </c>
      <c r="H18" s="23">
        <v>20.384</v>
      </c>
      <c r="I18" s="23">
        <v>34</v>
      </c>
      <c r="J18" s="23">
        <v>40</v>
      </c>
      <c r="K18" s="27">
        <v>10</v>
      </c>
      <c r="L18" s="98">
        <v>31</v>
      </c>
      <c r="M18" s="24">
        <f t="shared" si="0"/>
        <v>105</v>
      </c>
    </row>
    <row r="19" spans="1:13" s="65" customFormat="1" ht="12.75" customHeight="1">
      <c r="A19" s="96">
        <v>13</v>
      </c>
      <c r="B19" s="39" t="s">
        <v>177</v>
      </c>
      <c r="C19" s="39" t="s">
        <v>41</v>
      </c>
      <c r="D19" s="115">
        <v>2004</v>
      </c>
      <c r="E19" s="37">
        <v>0</v>
      </c>
      <c r="F19" s="31">
        <v>0</v>
      </c>
      <c r="G19" s="37">
        <v>0</v>
      </c>
      <c r="H19" s="37">
        <v>17.82</v>
      </c>
      <c r="I19" s="37">
        <v>47</v>
      </c>
      <c r="J19" s="37">
        <v>12</v>
      </c>
      <c r="K19" s="77">
        <v>18</v>
      </c>
      <c r="L19" s="31">
        <v>0</v>
      </c>
      <c r="M19" s="24">
        <f t="shared" si="0"/>
        <v>82.82</v>
      </c>
    </row>
    <row r="20" spans="1:13" s="65" customFormat="1" ht="12.75" customHeight="1">
      <c r="A20" s="96">
        <v>14</v>
      </c>
      <c r="B20" s="25" t="s">
        <v>171</v>
      </c>
      <c r="C20" s="99" t="s">
        <v>178</v>
      </c>
      <c r="D20" s="96">
        <v>2004</v>
      </c>
      <c r="E20" s="37">
        <v>0</v>
      </c>
      <c r="F20" s="31">
        <v>0</v>
      </c>
      <c r="G20" s="37">
        <v>0</v>
      </c>
      <c r="H20" s="30">
        <v>0</v>
      </c>
      <c r="I20" s="30">
        <v>14</v>
      </c>
      <c r="J20" s="30">
        <v>26</v>
      </c>
      <c r="K20" s="30">
        <v>0</v>
      </c>
      <c r="L20" s="100">
        <v>40</v>
      </c>
      <c r="M20" s="24">
        <f t="shared" si="0"/>
        <v>80</v>
      </c>
    </row>
    <row r="21" spans="1:13" s="65" customFormat="1" ht="12.75" customHeight="1">
      <c r="A21" s="96">
        <v>15</v>
      </c>
      <c r="B21" s="39" t="s">
        <v>125</v>
      </c>
      <c r="C21" s="78" t="s">
        <v>47</v>
      </c>
      <c r="D21" s="115">
        <v>2005</v>
      </c>
      <c r="E21" s="37">
        <v>0</v>
      </c>
      <c r="F21" s="31">
        <v>0</v>
      </c>
      <c r="G21" s="73">
        <v>14</v>
      </c>
      <c r="H21" s="37">
        <v>43.12</v>
      </c>
      <c r="I21" s="37">
        <v>9</v>
      </c>
      <c r="J21" s="37">
        <v>5</v>
      </c>
      <c r="K21" s="77">
        <v>22</v>
      </c>
      <c r="L21" s="31">
        <v>0</v>
      </c>
      <c r="M21" s="24">
        <f t="shared" si="0"/>
        <v>79.12</v>
      </c>
    </row>
    <row r="22" spans="1:13" s="65" customFormat="1" ht="12.75" customHeight="1">
      <c r="A22" s="96">
        <v>16</v>
      </c>
      <c r="B22" s="25" t="s">
        <v>132</v>
      </c>
      <c r="C22" s="34" t="s">
        <v>47</v>
      </c>
      <c r="D22" s="96">
        <v>2004</v>
      </c>
      <c r="E22" s="37">
        <v>0</v>
      </c>
      <c r="F22" s="31">
        <v>0</v>
      </c>
      <c r="G22" s="37">
        <v>0</v>
      </c>
      <c r="H22" s="30">
        <v>0</v>
      </c>
      <c r="I22" s="30">
        <v>22</v>
      </c>
      <c r="J22" s="30">
        <v>22</v>
      </c>
      <c r="K22" s="31">
        <v>34</v>
      </c>
      <c r="L22" s="31">
        <v>0</v>
      </c>
      <c r="M22" s="24">
        <f t="shared" si="0"/>
        <v>78</v>
      </c>
    </row>
    <row r="23" spans="1:13" s="65" customFormat="1" ht="12.75" customHeight="1">
      <c r="A23" s="96">
        <v>17</v>
      </c>
      <c r="B23" s="36" t="s">
        <v>104</v>
      </c>
      <c r="C23" s="78" t="s">
        <v>36</v>
      </c>
      <c r="D23" s="96">
        <v>2005</v>
      </c>
      <c r="E23" s="37">
        <v>0</v>
      </c>
      <c r="F23" s="31">
        <v>0</v>
      </c>
      <c r="G23" s="37">
        <v>0</v>
      </c>
      <c r="H23" s="30">
        <v>31.360000000000003</v>
      </c>
      <c r="I23" s="30">
        <v>7</v>
      </c>
      <c r="J23" s="30">
        <v>9</v>
      </c>
      <c r="K23" s="31">
        <v>28</v>
      </c>
      <c r="L23" s="100">
        <v>16</v>
      </c>
      <c r="M23" s="24">
        <f t="shared" si="0"/>
        <v>75.36</v>
      </c>
    </row>
    <row r="24" spans="1:13" s="65" customFormat="1" ht="12.75" customHeight="1">
      <c r="A24" s="96">
        <v>18</v>
      </c>
      <c r="B24" s="39" t="s">
        <v>179</v>
      </c>
      <c r="C24" s="39" t="s">
        <v>90</v>
      </c>
      <c r="D24" s="115">
        <v>2004</v>
      </c>
      <c r="E24" s="37">
        <v>0</v>
      </c>
      <c r="F24" s="31">
        <v>0</v>
      </c>
      <c r="G24" s="37">
        <v>7.6</v>
      </c>
      <c r="H24" s="37">
        <v>34.83</v>
      </c>
      <c r="I24" s="30">
        <v>0</v>
      </c>
      <c r="J24" s="30">
        <v>31</v>
      </c>
      <c r="K24" s="30">
        <v>0</v>
      </c>
      <c r="L24" s="31">
        <v>0</v>
      </c>
      <c r="M24" s="24">
        <f t="shared" si="0"/>
        <v>73.42999999999999</v>
      </c>
    </row>
    <row r="25" spans="1:13" s="65" customFormat="1" ht="12.75" customHeight="1">
      <c r="A25" s="96">
        <v>19</v>
      </c>
      <c r="B25" s="36" t="s">
        <v>180</v>
      </c>
      <c r="C25" s="78" t="s">
        <v>87</v>
      </c>
      <c r="D25" s="115">
        <v>2005</v>
      </c>
      <c r="E25" s="37">
        <v>0</v>
      </c>
      <c r="F25" s="31">
        <v>0</v>
      </c>
      <c r="G25" s="37">
        <v>0</v>
      </c>
      <c r="H25" s="30">
        <v>0</v>
      </c>
      <c r="I25" s="30">
        <v>18</v>
      </c>
      <c r="J25" s="30">
        <v>10</v>
      </c>
      <c r="K25" s="31">
        <v>24</v>
      </c>
      <c r="L25" s="100">
        <v>28</v>
      </c>
      <c r="M25" s="24">
        <f t="shared" si="0"/>
        <v>70</v>
      </c>
    </row>
    <row r="26" spans="1:13" s="117" customFormat="1" ht="12.75" customHeight="1">
      <c r="A26" s="96">
        <v>20</v>
      </c>
      <c r="B26" s="39" t="s">
        <v>181</v>
      </c>
      <c r="C26" s="39" t="s">
        <v>21</v>
      </c>
      <c r="D26" s="115">
        <v>2005</v>
      </c>
      <c r="E26" s="37">
        <v>0</v>
      </c>
      <c r="F26" s="31">
        <v>0</v>
      </c>
      <c r="G26" s="37">
        <v>0</v>
      </c>
      <c r="H26" s="23">
        <v>17.248</v>
      </c>
      <c r="I26" s="23">
        <v>28</v>
      </c>
      <c r="J26" s="23">
        <v>8</v>
      </c>
      <c r="K26" s="27">
        <v>9</v>
      </c>
      <c r="L26" s="98">
        <v>24</v>
      </c>
      <c r="M26" s="24">
        <f t="shared" si="0"/>
        <v>69.248</v>
      </c>
    </row>
    <row r="27" spans="1:13" s="65" customFormat="1" ht="12.75" customHeight="1">
      <c r="A27" s="96">
        <v>21</v>
      </c>
      <c r="B27" s="36" t="s">
        <v>182</v>
      </c>
      <c r="C27" s="34" t="s">
        <v>87</v>
      </c>
      <c r="D27" s="115">
        <v>2005</v>
      </c>
      <c r="E27" s="37">
        <v>0</v>
      </c>
      <c r="F27" s="31">
        <v>0</v>
      </c>
      <c r="G27" s="23">
        <v>0</v>
      </c>
      <c r="H27" s="23">
        <v>0</v>
      </c>
      <c r="I27" s="23">
        <v>0</v>
      </c>
      <c r="J27" s="30">
        <v>17</v>
      </c>
      <c r="K27" s="31">
        <v>20</v>
      </c>
      <c r="L27" s="100">
        <v>22</v>
      </c>
      <c r="M27" s="24">
        <f t="shared" si="0"/>
        <v>59</v>
      </c>
    </row>
    <row r="28" spans="1:13" s="65" customFormat="1" ht="12.75" customHeight="1">
      <c r="A28" s="96">
        <v>22</v>
      </c>
      <c r="B28" s="39" t="s">
        <v>183</v>
      </c>
      <c r="C28" s="78" t="s">
        <v>41</v>
      </c>
      <c r="D28" s="115">
        <v>2004</v>
      </c>
      <c r="E28" s="37">
        <v>0</v>
      </c>
      <c r="F28" s="31">
        <v>0</v>
      </c>
      <c r="G28" s="37">
        <v>0</v>
      </c>
      <c r="H28" s="37">
        <v>29.97</v>
      </c>
      <c r="I28" s="37">
        <v>5</v>
      </c>
      <c r="J28" s="37">
        <v>14</v>
      </c>
      <c r="K28" s="77">
        <v>14</v>
      </c>
      <c r="L28" s="31">
        <v>0</v>
      </c>
      <c r="M28" s="24">
        <f t="shared" si="0"/>
        <v>57.97</v>
      </c>
    </row>
    <row r="29" spans="1:13" s="65" customFormat="1" ht="12.75" customHeight="1">
      <c r="A29" s="96">
        <v>23</v>
      </c>
      <c r="B29" s="118" t="s">
        <v>184</v>
      </c>
      <c r="C29" s="78" t="s">
        <v>47</v>
      </c>
      <c r="D29" s="115">
        <v>2005</v>
      </c>
      <c r="E29" s="37">
        <v>0</v>
      </c>
      <c r="F29" s="31">
        <v>0</v>
      </c>
      <c r="G29" s="37">
        <v>0</v>
      </c>
      <c r="H29" s="37">
        <v>24.304000000000002</v>
      </c>
      <c r="I29" s="37">
        <v>16</v>
      </c>
      <c r="J29" s="37">
        <v>17</v>
      </c>
      <c r="K29" s="30">
        <v>0</v>
      </c>
      <c r="L29" s="31">
        <v>0</v>
      </c>
      <c r="M29" s="24">
        <f t="shared" si="0"/>
        <v>57.304</v>
      </c>
    </row>
    <row r="30" spans="1:13" s="65" customFormat="1" ht="12.75" customHeight="1">
      <c r="A30" s="96">
        <v>24</v>
      </c>
      <c r="B30" s="39" t="s">
        <v>185</v>
      </c>
      <c r="C30" s="39" t="s">
        <v>41</v>
      </c>
      <c r="D30" s="115">
        <v>2005</v>
      </c>
      <c r="E30" s="37">
        <v>0</v>
      </c>
      <c r="F30" s="31">
        <v>0</v>
      </c>
      <c r="G30" s="37">
        <v>0</v>
      </c>
      <c r="H30" s="37">
        <v>0</v>
      </c>
      <c r="I30" s="30">
        <v>6</v>
      </c>
      <c r="J30" s="30">
        <v>20</v>
      </c>
      <c r="K30" s="31">
        <v>26</v>
      </c>
      <c r="L30" s="31">
        <v>0</v>
      </c>
      <c r="M30" s="24">
        <f t="shared" si="0"/>
        <v>52</v>
      </c>
    </row>
    <row r="31" spans="1:13" s="65" customFormat="1" ht="12.75" customHeight="1">
      <c r="A31" s="96">
        <v>25</v>
      </c>
      <c r="B31" s="66" t="s">
        <v>165</v>
      </c>
      <c r="C31" s="66" t="s">
        <v>36</v>
      </c>
      <c r="D31" s="116" t="s">
        <v>176</v>
      </c>
      <c r="E31" s="37">
        <v>0</v>
      </c>
      <c r="F31" s="31">
        <v>0</v>
      </c>
      <c r="G31" s="37">
        <v>0</v>
      </c>
      <c r="H31" s="30">
        <v>5.488</v>
      </c>
      <c r="I31" s="30">
        <v>10</v>
      </c>
      <c r="J31" s="30">
        <v>7</v>
      </c>
      <c r="K31" s="30">
        <v>0</v>
      </c>
      <c r="L31" s="100">
        <v>26</v>
      </c>
      <c r="M31" s="24">
        <f t="shared" si="0"/>
        <v>43</v>
      </c>
    </row>
    <row r="32" spans="1:13" s="65" customFormat="1" ht="12.75" customHeight="1">
      <c r="A32" s="96">
        <v>26</v>
      </c>
      <c r="B32" s="118" t="s">
        <v>140</v>
      </c>
      <c r="C32" s="66" t="s">
        <v>186</v>
      </c>
      <c r="D32" s="116" t="s">
        <v>176</v>
      </c>
      <c r="E32" s="37">
        <v>0</v>
      </c>
      <c r="F32" s="31">
        <v>0</v>
      </c>
      <c r="G32" s="37">
        <v>0</v>
      </c>
      <c r="H32" s="37">
        <v>21.952</v>
      </c>
      <c r="I32" s="37">
        <v>8</v>
      </c>
      <c r="J32" s="23">
        <v>0</v>
      </c>
      <c r="K32" s="27">
        <v>8</v>
      </c>
      <c r="L32" s="31">
        <v>0</v>
      </c>
      <c r="M32" s="24">
        <f t="shared" si="0"/>
        <v>37.952</v>
      </c>
    </row>
    <row r="33" spans="1:13" s="65" customFormat="1" ht="12.75" customHeight="1">
      <c r="A33" s="96">
        <v>27</v>
      </c>
      <c r="B33" s="66" t="s">
        <v>187</v>
      </c>
      <c r="C33" s="66" t="s">
        <v>47</v>
      </c>
      <c r="D33" s="107">
        <v>2005</v>
      </c>
      <c r="E33" s="37">
        <v>0</v>
      </c>
      <c r="F33" s="31">
        <v>0</v>
      </c>
      <c r="G33" s="37">
        <v>0</v>
      </c>
      <c r="H33" s="23">
        <v>7.840000000000001</v>
      </c>
      <c r="I33" s="23">
        <v>26</v>
      </c>
      <c r="J33" s="23">
        <v>0</v>
      </c>
      <c r="K33" s="30">
        <v>0</v>
      </c>
      <c r="L33" s="31">
        <v>0</v>
      </c>
      <c r="M33" s="24">
        <f t="shared" si="0"/>
        <v>33.84</v>
      </c>
    </row>
    <row r="34" spans="1:13" s="65" customFormat="1" ht="12.75" customHeight="1">
      <c r="A34" s="96">
        <v>28</v>
      </c>
      <c r="B34" s="39" t="s">
        <v>169</v>
      </c>
      <c r="C34" s="39" t="s">
        <v>41</v>
      </c>
      <c r="D34" s="115">
        <v>2004</v>
      </c>
      <c r="E34" s="37">
        <v>0</v>
      </c>
      <c r="F34" s="31">
        <v>0</v>
      </c>
      <c r="G34" s="37">
        <v>0</v>
      </c>
      <c r="H34" s="37">
        <v>0</v>
      </c>
      <c r="I34" s="30">
        <v>31</v>
      </c>
      <c r="J34" s="23">
        <v>0</v>
      </c>
      <c r="K34" s="30">
        <v>0</v>
      </c>
      <c r="L34" s="31">
        <v>0</v>
      </c>
      <c r="M34" s="24">
        <f t="shared" si="0"/>
        <v>31</v>
      </c>
    </row>
    <row r="35" spans="1:13" s="65" customFormat="1" ht="12.75" customHeight="1">
      <c r="A35" s="96">
        <v>29</v>
      </c>
      <c r="B35" s="39" t="s">
        <v>188</v>
      </c>
      <c r="C35" s="39" t="s">
        <v>36</v>
      </c>
      <c r="D35" s="115">
        <v>2004</v>
      </c>
      <c r="E35" s="37">
        <v>0</v>
      </c>
      <c r="F35" s="31">
        <v>0</v>
      </c>
      <c r="G35" s="37">
        <v>0</v>
      </c>
      <c r="H35" s="37">
        <v>27.54</v>
      </c>
      <c r="I35" s="30">
        <v>0</v>
      </c>
      <c r="J35" s="30">
        <v>1</v>
      </c>
      <c r="K35" s="30">
        <v>0</v>
      </c>
      <c r="L35" s="31">
        <v>0</v>
      </c>
      <c r="M35" s="24">
        <f t="shared" si="0"/>
        <v>28.54</v>
      </c>
    </row>
    <row r="36" spans="1:13" s="65" customFormat="1" ht="12.75" customHeight="1">
      <c r="A36" s="96">
        <v>30</v>
      </c>
      <c r="B36" s="118" t="s">
        <v>110</v>
      </c>
      <c r="C36" s="78" t="s">
        <v>73</v>
      </c>
      <c r="D36" s="115">
        <v>2005</v>
      </c>
      <c r="E36" s="37">
        <v>0</v>
      </c>
      <c r="F36" s="31">
        <v>0</v>
      </c>
      <c r="G36" s="37">
        <v>0</v>
      </c>
      <c r="H36" s="37">
        <v>4.704</v>
      </c>
      <c r="I36" s="37">
        <v>4</v>
      </c>
      <c r="J36" s="37">
        <v>3</v>
      </c>
      <c r="K36" s="77">
        <v>3</v>
      </c>
      <c r="L36" s="102">
        <v>18</v>
      </c>
      <c r="M36" s="24">
        <f t="shared" si="0"/>
        <v>26.704</v>
      </c>
    </row>
    <row r="37" spans="1:13" s="65" customFormat="1" ht="12.75" customHeight="1">
      <c r="A37" s="96">
        <v>31</v>
      </c>
      <c r="B37" s="36" t="s">
        <v>139</v>
      </c>
      <c r="C37" s="34" t="s">
        <v>38</v>
      </c>
      <c r="D37" s="115">
        <v>2005</v>
      </c>
      <c r="E37" s="37">
        <v>0</v>
      </c>
      <c r="F37" s="31">
        <v>0</v>
      </c>
      <c r="G37" s="23">
        <v>0</v>
      </c>
      <c r="H37" s="23">
        <v>0</v>
      </c>
      <c r="I37" s="23">
        <v>0</v>
      </c>
      <c r="J37" s="30">
        <v>6</v>
      </c>
      <c r="K37" s="31">
        <v>7</v>
      </c>
      <c r="L37" s="100">
        <v>9</v>
      </c>
      <c r="M37" s="24">
        <f t="shared" si="0"/>
        <v>22</v>
      </c>
    </row>
    <row r="38" spans="1:13" s="65" customFormat="1" ht="12.75" customHeight="1">
      <c r="A38" s="96">
        <v>31</v>
      </c>
      <c r="B38" s="39" t="s">
        <v>109</v>
      </c>
      <c r="C38" s="101" t="s">
        <v>29</v>
      </c>
      <c r="D38" s="115">
        <v>2004</v>
      </c>
      <c r="E38" s="37">
        <v>0</v>
      </c>
      <c r="F38" s="31">
        <v>0</v>
      </c>
      <c r="G38" s="37">
        <v>0</v>
      </c>
      <c r="H38" s="32">
        <v>12.96</v>
      </c>
      <c r="I38" s="30">
        <v>0</v>
      </c>
      <c r="J38" s="23">
        <v>0</v>
      </c>
      <c r="K38" s="27">
        <v>1</v>
      </c>
      <c r="L38" s="98">
        <v>8</v>
      </c>
      <c r="M38" s="24">
        <f t="shared" si="0"/>
        <v>21.96</v>
      </c>
    </row>
    <row r="39" spans="1:13" s="65" customFormat="1" ht="12.75" customHeight="1">
      <c r="A39" s="96">
        <v>33</v>
      </c>
      <c r="B39" s="36" t="s">
        <v>122</v>
      </c>
      <c r="C39" s="34" t="s">
        <v>38</v>
      </c>
      <c r="D39" s="115">
        <v>2005</v>
      </c>
      <c r="E39" s="37">
        <v>0</v>
      </c>
      <c r="F39" s="31">
        <v>0</v>
      </c>
      <c r="G39" s="37">
        <v>0</v>
      </c>
      <c r="H39" s="30">
        <v>0</v>
      </c>
      <c r="I39" s="30">
        <v>3</v>
      </c>
      <c r="J39" s="30">
        <v>4</v>
      </c>
      <c r="K39" s="31">
        <v>6</v>
      </c>
      <c r="L39" s="100">
        <v>10</v>
      </c>
      <c r="M39" s="24">
        <f t="shared" si="0"/>
        <v>20</v>
      </c>
    </row>
    <row r="40" spans="1:13" s="65" customFormat="1" ht="12.75" customHeight="1">
      <c r="A40" s="96">
        <v>34</v>
      </c>
      <c r="B40" s="36" t="s">
        <v>189</v>
      </c>
      <c r="C40" s="34" t="s">
        <v>178</v>
      </c>
      <c r="D40" s="115">
        <v>2005</v>
      </c>
      <c r="E40" s="37">
        <v>0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27">
        <v>5</v>
      </c>
      <c r="L40" s="98">
        <v>12</v>
      </c>
      <c r="M40" s="24">
        <f t="shared" si="0"/>
        <v>17</v>
      </c>
    </row>
    <row r="41" spans="1:13" s="65" customFormat="1" ht="12.75" customHeight="1">
      <c r="A41" s="96">
        <v>35</v>
      </c>
      <c r="B41" s="39" t="s">
        <v>190</v>
      </c>
      <c r="C41" s="39" t="s">
        <v>36</v>
      </c>
      <c r="D41" s="115">
        <v>2004</v>
      </c>
      <c r="E41" s="37">
        <v>0</v>
      </c>
      <c r="F41" s="31">
        <v>0</v>
      </c>
      <c r="G41" s="37">
        <v>0</v>
      </c>
      <c r="H41" s="37">
        <v>14.58</v>
      </c>
      <c r="I41" s="30">
        <v>0</v>
      </c>
      <c r="J41" s="23">
        <v>0</v>
      </c>
      <c r="K41" s="30">
        <v>0</v>
      </c>
      <c r="L41" s="31">
        <v>0</v>
      </c>
      <c r="M41" s="24">
        <f t="shared" si="0"/>
        <v>14.58</v>
      </c>
    </row>
    <row r="42" spans="1:13" s="65" customFormat="1" ht="12.75" customHeight="1">
      <c r="A42" s="96">
        <v>36</v>
      </c>
      <c r="B42" s="39" t="s">
        <v>150</v>
      </c>
      <c r="C42" s="39" t="s">
        <v>73</v>
      </c>
      <c r="D42" s="115">
        <v>2004</v>
      </c>
      <c r="E42" s="37">
        <v>0</v>
      </c>
      <c r="F42" s="31">
        <v>0</v>
      </c>
      <c r="G42" s="37">
        <v>0</v>
      </c>
      <c r="H42" s="37">
        <v>8.1</v>
      </c>
      <c r="I42" s="30">
        <v>0</v>
      </c>
      <c r="J42" s="23">
        <v>0</v>
      </c>
      <c r="K42" s="30">
        <v>0</v>
      </c>
      <c r="L42" s="100">
        <v>6</v>
      </c>
      <c r="M42" s="24">
        <f t="shared" si="0"/>
        <v>14.1</v>
      </c>
    </row>
    <row r="43" spans="1:13" s="65" customFormat="1" ht="12.75" customHeight="1">
      <c r="A43" s="96">
        <v>37</v>
      </c>
      <c r="B43" s="39" t="s">
        <v>151</v>
      </c>
      <c r="C43" s="39" t="s">
        <v>36</v>
      </c>
      <c r="D43" s="115">
        <v>2005</v>
      </c>
      <c r="E43" s="37">
        <v>0</v>
      </c>
      <c r="F43" s="31">
        <v>0</v>
      </c>
      <c r="G43" s="37">
        <v>0</v>
      </c>
      <c r="H43" s="30">
        <v>0</v>
      </c>
      <c r="I43" s="30">
        <v>12</v>
      </c>
      <c r="J43" s="30">
        <v>2</v>
      </c>
      <c r="K43" s="30">
        <v>0</v>
      </c>
      <c r="L43" s="31">
        <v>0</v>
      </c>
      <c r="M43" s="24">
        <f t="shared" si="0"/>
        <v>14</v>
      </c>
    </row>
    <row r="44" spans="1:13" s="65" customFormat="1" ht="12.75" customHeight="1">
      <c r="A44" s="96">
        <v>37</v>
      </c>
      <c r="B44" s="36" t="s">
        <v>112</v>
      </c>
      <c r="C44" s="34" t="s">
        <v>58</v>
      </c>
      <c r="D44" s="115">
        <v>2004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100">
        <v>14</v>
      </c>
      <c r="M44" s="24">
        <f t="shared" si="0"/>
        <v>14</v>
      </c>
    </row>
    <row r="45" spans="1:13" s="65" customFormat="1" ht="12.75" customHeight="1">
      <c r="A45" s="96">
        <v>39</v>
      </c>
      <c r="B45" s="118" t="s">
        <v>146</v>
      </c>
      <c r="C45" s="78" t="s">
        <v>47</v>
      </c>
      <c r="D45" s="115">
        <v>2005</v>
      </c>
      <c r="E45" s="37">
        <v>0</v>
      </c>
      <c r="F45" s="31">
        <v>0</v>
      </c>
      <c r="G45" s="37">
        <v>0</v>
      </c>
      <c r="H45" s="37">
        <v>12.544</v>
      </c>
      <c r="I45" s="30">
        <v>0</v>
      </c>
      <c r="J45" s="23">
        <v>0</v>
      </c>
      <c r="K45" s="30">
        <v>0</v>
      </c>
      <c r="L45" s="31">
        <v>0</v>
      </c>
      <c r="M45" s="24">
        <f t="shared" si="0"/>
        <v>12.544</v>
      </c>
    </row>
    <row r="46" spans="1:13" s="65" customFormat="1" ht="12.75" customHeight="1">
      <c r="A46" s="96">
        <v>40</v>
      </c>
      <c r="B46" s="36" t="s">
        <v>191</v>
      </c>
      <c r="C46" s="34" t="s">
        <v>87</v>
      </c>
      <c r="D46" s="115">
        <v>2004</v>
      </c>
      <c r="E46" s="37">
        <v>0</v>
      </c>
      <c r="F46" s="31">
        <v>0</v>
      </c>
      <c r="G46" s="32">
        <v>0</v>
      </c>
      <c r="H46" s="32">
        <v>0</v>
      </c>
      <c r="I46" s="32">
        <v>0</v>
      </c>
      <c r="J46" s="32">
        <v>0</v>
      </c>
      <c r="K46" s="27">
        <v>12</v>
      </c>
      <c r="L46" s="31">
        <v>0</v>
      </c>
      <c r="M46" s="24">
        <f t="shared" si="0"/>
        <v>12</v>
      </c>
    </row>
    <row r="47" spans="1:13" s="65" customFormat="1" ht="12.75" customHeight="1">
      <c r="A47" s="96">
        <v>41</v>
      </c>
      <c r="B47" s="39" t="s">
        <v>154</v>
      </c>
      <c r="C47" s="39" t="s">
        <v>38</v>
      </c>
      <c r="D47" s="115">
        <v>2004</v>
      </c>
      <c r="E47" s="37">
        <v>0</v>
      </c>
      <c r="F47" s="31">
        <v>0</v>
      </c>
      <c r="G47" s="37">
        <v>0</v>
      </c>
      <c r="H47" s="37">
        <v>11.34</v>
      </c>
      <c r="I47" s="30">
        <v>0</v>
      </c>
      <c r="J47" s="23">
        <v>0</v>
      </c>
      <c r="K47" s="30">
        <v>0</v>
      </c>
      <c r="L47" s="31">
        <v>0</v>
      </c>
      <c r="M47" s="24">
        <f t="shared" si="0"/>
        <v>11.34</v>
      </c>
    </row>
    <row r="48" spans="1:13" s="65" customFormat="1" ht="12.75" customHeight="1">
      <c r="A48" s="96">
        <v>42</v>
      </c>
      <c r="B48" s="36" t="s">
        <v>105</v>
      </c>
      <c r="C48" s="78" t="s">
        <v>38</v>
      </c>
      <c r="D48" s="96">
        <v>2005</v>
      </c>
      <c r="E48" s="37">
        <v>0</v>
      </c>
      <c r="F48" s="31">
        <v>0</v>
      </c>
      <c r="G48" s="37">
        <v>0</v>
      </c>
      <c r="H48" s="30">
        <v>0</v>
      </c>
      <c r="I48" s="30">
        <v>2</v>
      </c>
      <c r="J48" s="23">
        <v>0</v>
      </c>
      <c r="K48" s="30">
        <v>0</v>
      </c>
      <c r="L48" s="100">
        <v>7</v>
      </c>
      <c r="M48" s="24">
        <f t="shared" si="0"/>
        <v>9</v>
      </c>
    </row>
    <row r="49" spans="1:13" s="65" customFormat="1" ht="12.75" customHeight="1">
      <c r="A49" s="96">
        <v>43</v>
      </c>
      <c r="B49" s="36" t="s">
        <v>124</v>
      </c>
      <c r="C49" s="39" t="s">
        <v>41</v>
      </c>
      <c r="D49" s="115">
        <v>2004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100">
        <v>5</v>
      </c>
      <c r="M49" s="24">
        <f t="shared" si="0"/>
        <v>5</v>
      </c>
    </row>
    <row r="50" spans="1:13" s="65" customFormat="1" ht="12.75" customHeight="1">
      <c r="A50" s="96">
        <v>44</v>
      </c>
      <c r="B50" s="72" t="s">
        <v>192</v>
      </c>
      <c r="C50" s="39" t="s">
        <v>29</v>
      </c>
      <c r="D50" s="107">
        <v>2005</v>
      </c>
      <c r="E50" s="37">
        <v>0</v>
      </c>
      <c r="F50" s="31">
        <v>0</v>
      </c>
      <c r="G50" s="37">
        <v>0</v>
      </c>
      <c r="H50" s="37">
        <v>2.352</v>
      </c>
      <c r="I50" s="30">
        <v>0</v>
      </c>
      <c r="J50" s="23">
        <v>0</v>
      </c>
      <c r="K50" s="27">
        <v>2</v>
      </c>
      <c r="L50" s="31">
        <v>0</v>
      </c>
      <c r="M50" s="24">
        <f t="shared" si="0"/>
        <v>4.352</v>
      </c>
    </row>
    <row r="51" spans="1:13" s="65" customFormat="1" ht="12.75" customHeight="1">
      <c r="A51" s="96">
        <v>45</v>
      </c>
      <c r="B51" s="36" t="s">
        <v>193</v>
      </c>
      <c r="C51" s="66" t="s">
        <v>47</v>
      </c>
      <c r="D51" s="115">
        <v>2004</v>
      </c>
      <c r="E51" s="37">
        <v>0</v>
      </c>
      <c r="F51" s="31">
        <v>0</v>
      </c>
      <c r="G51" s="32">
        <v>0</v>
      </c>
      <c r="H51" s="32">
        <v>0</v>
      </c>
      <c r="I51" s="32">
        <v>0</v>
      </c>
      <c r="J51" s="32">
        <v>0</v>
      </c>
      <c r="K51" s="27">
        <v>4</v>
      </c>
      <c r="L51" s="31">
        <v>0</v>
      </c>
      <c r="M51" s="24">
        <f t="shared" si="0"/>
        <v>4</v>
      </c>
    </row>
    <row r="52" spans="1:13" s="65" customFormat="1" ht="12.75" customHeight="1">
      <c r="A52" s="96">
        <v>45</v>
      </c>
      <c r="B52" s="36" t="s">
        <v>116</v>
      </c>
      <c r="C52" s="39" t="s">
        <v>115</v>
      </c>
      <c r="D52" s="115">
        <v>2004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100">
        <v>4</v>
      </c>
      <c r="M52" s="24">
        <f t="shared" si="0"/>
        <v>4</v>
      </c>
    </row>
    <row r="53" spans="1:13" s="65" customFormat="1" ht="12.75" customHeight="1">
      <c r="A53" s="96">
        <v>47</v>
      </c>
      <c r="B53" s="66" t="s">
        <v>113</v>
      </c>
      <c r="C53" s="39" t="s">
        <v>41</v>
      </c>
      <c r="D53" s="116" t="s">
        <v>176</v>
      </c>
      <c r="E53" s="37">
        <v>0</v>
      </c>
      <c r="F53" s="31">
        <v>0</v>
      </c>
      <c r="G53" s="37">
        <v>0</v>
      </c>
      <c r="H53" s="37">
        <v>3.136</v>
      </c>
      <c r="I53" s="30">
        <v>0</v>
      </c>
      <c r="J53" s="23">
        <v>0</v>
      </c>
      <c r="K53" s="30">
        <v>0</v>
      </c>
      <c r="L53" s="31">
        <v>0</v>
      </c>
      <c r="M53" s="24">
        <f t="shared" si="0"/>
        <v>3.136</v>
      </c>
    </row>
    <row r="54" spans="1:13" s="65" customFormat="1" ht="12.75" customHeight="1">
      <c r="A54" s="96">
        <v>48</v>
      </c>
      <c r="B54" s="36" t="s">
        <v>119</v>
      </c>
      <c r="C54" s="39" t="s">
        <v>29</v>
      </c>
      <c r="D54" s="115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100">
        <v>3</v>
      </c>
      <c r="M54" s="24">
        <f t="shared" si="0"/>
        <v>3</v>
      </c>
    </row>
    <row r="55" spans="1:13" s="65" customFormat="1" ht="12.75" customHeight="1">
      <c r="A55" s="96">
        <v>49</v>
      </c>
      <c r="B55" s="36" t="s">
        <v>194</v>
      </c>
      <c r="C55" s="34" t="s">
        <v>73</v>
      </c>
      <c r="D55" s="115">
        <v>2005</v>
      </c>
      <c r="E55" s="37">
        <v>0</v>
      </c>
      <c r="F55" s="31">
        <v>0</v>
      </c>
      <c r="G55" s="37">
        <v>0</v>
      </c>
      <c r="H55" s="30">
        <v>0</v>
      </c>
      <c r="I55" s="30">
        <v>1</v>
      </c>
      <c r="J55" s="23">
        <v>0</v>
      </c>
      <c r="K55" s="30">
        <v>0</v>
      </c>
      <c r="L55" s="100">
        <v>1.5</v>
      </c>
      <c r="M55" s="24">
        <f t="shared" si="0"/>
        <v>2.5</v>
      </c>
    </row>
    <row r="56" spans="1:13" s="65" customFormat="1" ht="12.75" customHeight="1">
      <c r="A56" s="96">
        <v>50</v>
      </c>
      <c r="B56" s="66" t="s">
        <v>195</v>
      </c>
      <c r="C56" s="66" t="s">
        <v>47</v>
      </c>
      <c r="D56" s="107">
        <v>2005</v>
      </c>
      <c r="E56" s="37">
        <v>0</v>
      </c>
      <c r="F56" s="31">
        <v>0</v>
      </c>
      <c r="G56" s="37">
        <v>0</v>
      </c>
      <c r="H56" s="30">
        <v>1.568</v>
      </c>
      <c r="I56" s="30">
        <v>0</v>
      </c>
      <c r="J56" s="23">
        <v>0</v>
      </c>
      <c r="K56" s="30">
        <v>0</v>
      </c>
      <c r="L56" s="31">
        <v>0</v>
      </c>
      <c r="M56" s="24">
        <f t="shared" si="0"/>
        <v>1.568</v>
      </c>
    </row>
    <row r="57" spans="1:13" s="65" customFormat="1" ht="12.75" customHeight="1">
      <c r="A57" s="96">
        <v>51</v>
      </c>
      <c r="B57" s="36" t="s">
        <v>148</v>
      </c>
      <c r="C57" s="34" t="s">
        <v>87</v>
      </c>
      <c r="D57" s="115">
        <v>2005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100">
        <v>1.5</v>
      </c>
      <c r="M57" s="24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625" style="1" customWidth="1"/>
    <col min="3" max="3" width="16.50390625" style="1" customWidth="1"/>
    <col min="4" max="4" width="5.50390625" style="1" customWidth="1"/>
    <col min="5" max="6" width="9.00390625" style="1" customWidth="1"/>
    <col min="7" max="7" width="12.50390625" style="1" customWidth="1"/>
    <col min="8" max="8" width="10.625" style="1" customWidth="1"/>
    <col min="9" max="9" width="10.375" style="43" customWidth="1"/>
    <col min="10" max="10" width="8.50390625" style="43" customWidth="1"/>
    <col min="11" max="11" width="9.00390625" style="43" customWidth="1"/>
    <col min="12" max="12" width="9.50390625" style="43" customWidth="1"/>
    <col min="13" max="13" width="6.625" style="119" customWidth="1"/>
    <col min="14" max="16384" width="8.50390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4"/>
    </row>
    <row r="2" ht="12.75" customHeight="1">
      <c r="A2" s="3"/>
    </row>
    <row r="3" ht="12.75" customHeight="1">
      <c r="A3" s="6" t="s">
        <v>196</v>
      </c>
    </row>
    <row r="4" ht="12.75" customHeight="1"/>
    <row r="5" spans="1:13" ht="16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197</v>
      </c>
      <c r="G5" s="12" t="s">
        <v>198</v>
      </c>
      <c r="H5" s="95" t="s">
        <v>7</v>
      </c>
      <c r="I5" s="13" t="s">
        <v>63</v>
      </c>
      <c r="J5" s="13" t="s">
        <v>64</v>
      </c>
      <c r="K5" s="13" t="s">
        <v>199</v>
      </c>
      <c r="L5" s="113" t="s">
        <v>200</v>
      </c>
      <c r="M5" s="10" t="s">
        <v>13</v>
      </c>
    </row>
    <row r="6" spans="1:13" ht="12.75" customHeight="1">
      <c r="A6" s="10"/>
      <c r="B6" s="94"/>
      <c r="C6" s="94"/>
      <c r="D6" s="10"/>
      <c r="E6" s="12"/>
      <c r="F6" s="12"/>
      <c r="G6" s="12" t="s">
        <v>201</v>
      </c>
      <c r="H6" s="95"/>
      <c r="I6" s="13"/>
      <c r="J6" s="13"/>
      <c r="K6" s="13"/>
      <c r="L6" s="113"/>
      <c r="M6" s="10"/>
    </row>
    <row r="7" spans="1:13" ht="12.75" customHeight="1">
      <c r="A7" s="10"/>
      <c r="B7" s="94"/>
      <c r="C7" s="94"/>
      <c r="D7" s="10"/>
      <c r="E7" s="12">
        <v>1.2</v>
      </c>
      <c r="F7" s="85">
        <v>1</v>
      </c>
      <c r="G7" s="85">
        <v>1</v>
      </c>
      <c r="H7" s="120">
        <v>1.5</v>
      </c>
      <c r="I7" s="15" t="s">
        <v>202</v>
      </c>
      <c r="J7" s="15" t="s">
        <v>16</v>
      </c>
      <c r="K7" s="15" t="s">
        <v>16</v>
      </c>
      <c r="L7" s="15" t="s">
        <v>203</v>
      </c>
      <c r="M7" s="10"/>
    </row>
    <row r="8" spans="1:13" ht="12.75" customHeight="1">
      <c r="A8" s="96">
        <v>1</v>
      </c>
      <c r="B8" s="36" t="s">
        <v>204</v>
      </c>
      <c r="C8" s="78" t="s">
        <v>38</v>
      </c>
      <c r="D8" s="96">
        <v>2006</v>
      </c>
      <c r="E8" s="97">
        <v>28.8</v>
      </c>
      <c r="F8" s="97">
        <v>0</v>
      </c>
      <c r="G8" s="97">
        <v>0</v>
      </c>
      <c r="H8" s="20">
        <v>46.5</v>
      </c>
      <c r="I8" s="23">
        <v>100</v>
      </c>
      <c r="J8" s="23">
        <v>100</v>
      </c>
      <c r="K8" s="23">
        <v>65</v>
      </c>
      <c r="L8" s="27">
        <v>74.4</v>
      </c>
      <c r="M8" s="24">
        <f aca="true" t="shared" si="0" ref="M8:M55">LARGE(E8:H8,1)+LARGE(E8:H8,2)+LARGE(I8:L8,1)+LARGE(I8:L8,2)</f>
        <v>275.3</v>
      </c>
    </row>
    <row r="9" spans="1:13" ht="12.75" customHeight="1">
      <c r="A9" s="96">
        <v>2</v>
      </c>
      <c r="B9" s="36" t="s">
        <v>205</v>
      </c>
      <c r="C9" s="99" t="s">
        <v>19</v>
      </c>
      <c r="D9" s="96">
        <v>2006</v>
      </c>
      <c r="E9" s="97">
        <v>37.2</v>
      </c>
      <c r="F9" s="97">
        <v>0</v>
      </c>
      <c r="G9" s="97">
        <v>0</v>
      </c>
      <c r="H9" s="20">
        <v>27</v>
      </c>
      <c r="I9" s="23">
        <v>65</v>
      </c>
      <c r="J9" s="23">
        <v>65</v>
      </c>
      <c r="K9" s="23">
        <v>80</v>
      </c>
      <c r="L9" s="27">
        <v>93</v>
      </c>
      <c r="M9" s="24">
        <f t="shared" si="0"/>
        <v>237.2</v>
      </c>
    </row>
    <row r="10" spans="1:13" ht="12.75" customHeight="1">
      <c r="A10" s="96">
        <v>3</v>
      </c>
      <c r="B10" s="36" t="s">
        <v>206</v>
      </c>
      <c r="C10" s="78" t="s">
        <v>29</v>
      </c>
      <c r="D10" s="96">
        <v>2007</v>
      </c>
      <c r="E10" s="97">
        <v>61.2</v>
      </c>
      <c r="F10" s="97">
        <v>22</v>
      </c>
      <c r="G10" s="97">
        <v>0</v>
      </c>
      <c r="H10" s="20">
        <v>7.5</v>
      </c>
      <c r="I10" s="30">
        <v>0</v>
      </c>
      <c r="J10" s="30">
        <v>40</v>
      </c>
      <c r="K10" s="30">
        <v>100</v>
      </c>
      <c r="L10" s="31">
        <v>51.15</v>
      </c>
      <c r="M10" s="24">
        <f t="shared" si="0"/>
        <v>234.35</v>
      </c>
    </row>
    <row r="11" spans="1:13" ht="12.75" customHeight="1">
      <c r="A11" s="96">
        <v>4</v>
      </c>
      <c r="B11" s="36" t="s">
        <v>207</v>
      </c>
      <c r="C11" s="78" t="s">
        <v>163</v>
      </c>
      <c r="D11" s="96">
        <v>2006</v>
      </c>
      <c r="E11" s="97">
        <v>0</v>
      </c>
      <c r="F11" s="97">
        <v>0</v>
      </c>
      <c r="G11" s="97">
        <v>24</v>
      </c>
      <c r="H11" s="97">
        <v>0</v>
      </c>
      <c r="I11" s="23">
        <v>51</v>
      </c>
      <c r="J11" s="23">
        <v>80</v>
      </c>
      <c r="K11" s="23">
        <v>7</v>
      </c>
      <c r="L11" s="27">
        <v>43.71</v>
      </c>
      <c r="M11" s="24">
        <f t="shared" si="0"/>
        <v>155</v>
      </c>
    </row>
    <row r="12" spans="1:13" ht="12.75" customHeight="1">
      <c r="A12" s="96">
        <v>5</v>
      </c>
      <c r="B12" s="36" t="s">
        <v>208</v>
      </c>
      <c r="C12" s="78" t="s">
        <v>38</v>
      </c>
      <c r="D12" s="96">
        <v>2007</v>
      </c>
      <c r="E12" s="97">
        <v>44.4</v>
      </c>
      <c r="F12" s="97">
        <v>0</v>
      </c>
      <c r="G12" s="97">
        <v>0</v>
      </c>
      <c r="H12" s="97">
        <v>0</v>
      </c>
      <c r="I12" s="30">
        <v>0</v>
      </c>
      <c r="J12" s="30">
        <v>51</v>
      </c>
      <c r="K12" s="30">
        <v>55</v>
      </c>
      <c r="L12" s="31">
        <v>47.43</v>
      </c>
      <c r="M12" s="24">
        <f t="shared" si="0"/>
        <v>150.4</v>
      </c>
    </row>
    <row r="13" spans="1:13" ht="12.75" customHeight="1">
      <c r="A13" s="96">
        <v>6</v>
      </c>
      <c r="B13" s="70" t="s">
        <v>209</v>
      </c>
      <c r="C13" s="34" t="s">
        <v>38</v>
      </c>
      <c r="D13" s="96">
        <v>2006</v>
      </c>
      <c r="E13" s="97">
        <v>0</v>
      </c>
      <c r="F13" s="97">
        <v>0</v>
      </c>
      <c r="G13" s="97">
        <v>0</v>
      </c>
      <c r="H13" s="97">
        <v>0</v>
      </c>
      <c r="I13" s="23">
        <v>80</v>
      </c>
      <c r="J13" s="23">
        <v>55</v>
      </c>
      <c r="K13" s="23">
        <v>47</v>
      </c>
      <c r="L13" s="23">
        <v>0</v>
      </c>
      <c r="M13" s="24">
        <f t="shared" si="0"/>
        <v>135</v>
      </c>
    </row>
    <row r="14" spans="1:13" ht="12.75" customHeight="1">
      <c r="A14" s="96">
        <v>7</v>
      </c>
      <c r="B14" s="36" t="s">
        <v>210</v>
      </c>
      <c r="C14" s="78" t="s">
        <v>29</v>
      </c>
      <c r="D14" s="96">
        <v>2006</v>
      </c>
      <c r="E14" s="97">
        <v>0</v>
      </c>
      <c r="F14" s="97">
        <v>0</v>
      </c>
      <c r="G14" s="97">
        <v>0</v>
      </c>
      <c r="H14" s="97">
        <v>0</v>
      </c>
      <c r="I14" s="30">
        <v>0</v>
      </c>
      <c r="J14" s="30">
        <v>47</v>
      </c>
      <c r="K14" s="30">
        <v>43</v>
      </c>
      <c r="L14" s="31">
        <v>60.45</v>
      </c>
      <c r="M14" s="24">
        <f t="shared" si="0"/>
        <v>107.45</v>
      </c>
    </row>
    <row r="15" spans="1:13" ht="12.75" customHeight="1">
      <c r="A15" s="96">
        <v>8</v>
      </c>
      <c r="B15" s="70" t="s">
        <v>211</v>
      </c>
      <c r="C15" s="78" t="s">
        <v>29</v>
      </c>
      <c r="D15" s="96">
        <v>2006</v>
      </c>
      <c r="E15" s="97">
        <v>0</v>
      </c>
      <c r="F15" s="97">
        <v>5.5</v>
      </c>
      <c r="G15" s="97">
        <v>0</v>
      </c>
      <c r="H15" s="97">
        <v>0</v>
      </c>
      <c r="I15" s="23">
        <v>28</v>
      </c>
      <c r="J15" s="23">
        <v>12</v>
      </c>
      <c r="K15" s="23">
        <v>51</v>
      </c>
      <c r="L15" s="27">
        <v>39.99</v>
      </c>
      <c r="M15" s="24">
        <f t="shared" si="0"/>
        <v>96.49000000000001</v>
      </c>
    </row>
    <row r="16" spans="1:13" ht="12.75" customHeight="1">
      <c r="A16" s="96">
        <v>9</v>
      </c>
      <c r="B16" s="36" t="s">
        <v>212</v>
      </c>
      <c r="C16" s="78" t="s">
        <v>71</v>
      </c>
      <c r="D16" s="96">
        <v>2007</v>
      </c>
      <c r="E16" s="97">
        <v>0</v>
      </c>
      <c r="F16" s="97">
        <v>0</v>
      </c>
      <c r="G16" s="97">
        <v>0</v>
      </c>
      <c r="H16" s="97">
        <v>0</v>
      </c>
      <c r="I16" s="30">
        <v>0</v>
      </c>
      <c r="J16" s="30">
        <v>34</v>
      </c>
      <c r="K16" s="30">
        <v>37</v>
      </c>
      <c r="L16" s="31">
        <v>18.6</v>
      </c>
      <c r="M16" s="24">
        <f t="shared" si="0"/>
        <v>71</v>
      </c>
    </row>
    <row r="17" spans="1:13" ht="12.75" customHeight="1">
      <c r="A17" s="96">
        <v>10</v>
      </c>
      <c r="B17" s="36" t="s">
        <v>213</v>
      </c>
      <c r="C17" s="78" t="s">
        <v>27</v>
      </c>
      <c r="D17" s="96">
        <v>2006</v>
      </c>
      <c r="E17" s="97">
        <v>0</v>
      </c>
      <c r="F17" s="97">
        <v>0</v>
      </c>
      <c r="G17" s="97">
        <v>0</v>
      </c>
      <c r="H17" s="97">
        <v>0</v>
      </c>
      <c r="I17" s="30">
        <v>0</v>
      </c>
      <c r="J17" s="30">
        <v>37</v>
      </c>
      <c r="K17" s="30">
        <v>0</v>
      </c>
      <c r="L17" s="31">
        <v>31.62</v>
      </c>
      <c r="M17" s="24">
        <f t="shared" si="0"/>
        <v>68.62</v>
      </c>
    </row>
    <row r="18" spans="1:13" ht="12.75" customHeight="1">
      <c r="A18" s="96">
        <v>11</v>
      </c>
      <c r="B18" s="36" t="s">
        <v>214</v>
      </c>
      <c r="C18" s="78" t="s">
        <v>21</v>
      </c>
      <c r="D18" s="96">
        <v>2006</v>
      </c>
      <c r="E18" s="97">
        <v>0</v>
      </c>
      <c r="F18" s="97">
        <v>0</v>
      </c>
      <c r="G18" s="97">
        <v>0</v>
      </c>
      <c r="H18" s="97">
        <v>0</v>
      </c>
      <c r="I18" s="23">
        <v>31</v>
      </c>
      <c r="J18" s="23">
        <v>1</v>
      </c>
      <c r="K18" s="23">
        <v>19</v>
      </c>
      <c r="L18" s="27">
        <v>37.2</v>
      </c>
      <c r="M18" s="24">
        <f t="shared" si="0"/>
        <v>68.2</v>
      </c>
    </row>
    <row r="19" spans="1:13" ht="12.75" customHeight="1">
      <c r="A19" s="96">
        <v>12</v>
      </c>
      <c r="B19" s="36" t="s">
        <v>215</v>
      </c>
      <c r="C19" s="78" t="s">
        <v>47</v>
      </c>
      <c r="D19" s="96">
        <v>2007</v>
      </c>
      <c r="E19" s="97">
        <v>0</v>
      </c>
      <c r="F19" s="97">
        <v>0</v>
      </c>
      <c r="G19" s="97">
        <v>0</v>
      </c>
      <c r="H19" s="97">
        <v>0</v>
      </c>
      <c r="I19" s="30">
        <v>0</v>
      </c>
      <c r="J19" s="30">
        <v>18</v>
      </c>
      <c r="K19" s="30">
        <v>40</v>
      </c>
      <c r="L19" s="31">
        <v>27.435</v>
      </c>
      <c r="M19" s="24">
        <f t="shared" si="0"/>
        <v>67.435</v>
      </c>
    </row>
    <row r="20" spans="1:13" ht="12.75" customHeight="1">
      <c r="A20" s="96">
        <v>13</v>
      </c>
      <c r="B20" s="36" t="s">
        <v>216</v>
      </c>
      <c r="C20" s="78" t="s">
        <v>25</v>
      </c>
      <c r="D20" s="96">
        <v>2006</v>
      </c>
      <c r="E20" s="97">
        <v>0</v>
      </c>
      <c r="F20" s="97">
        <v>0</v>
      </c>
      <c r="G20" s="97">
        <v>0</v>
      </c>
      <c r="H20" s="97">
        <v>0</v>
      </c>
      <c r="I20" s="37">
        <v>15</v>
      </c>
      <c r="J20" s="37">
        <v>43</v>
      </c>
      <c r="K20" s="37">
        <v>24</v>
      </c>
      <c r="L20" s="23">
        <v>0</v>
      </c>
      <c r="M20" s="24">
        <f t="shared" si="0"/>
        <v>67</v>
      </c>
    </row>
    <row r="21" spans="1:13" ht="12.75" customHeight="1">
      <c r="A21" s="96">
        <v>14</v>
      </c>
      <c r="B21" s="36" t="s">
        <v>217</v>
      </c>
      <c r="C21" s="78" t="s">
        <v>36</v>
      </c>
      <c r="D21" s="96">
        <v>2007</v>
      </c>
      <c r="E21" s="97">
        <v>0</v>
      </c>
      <c r="F21" s="97">
        <v>0</v>
      </c>
      <c r="G21" s="97">
        <v>0</v>
      </c>
      <c r="H21" s="97">
        <v>0</v>
      </c>
      <c r="I21" s="30">
        <v>0</v>
      </c>
      <c r="J21" s="30">
        <v>28</v>
      </c>
      <c r="K21" s="30">
        <v>9</v>
      </c>
      <c r="L21" s="31">
        <v>34.41</v>
      </c>
      <c r="M21" s="24">
        <f t="shared" si="0"/>
        <v>62.41</v>
      </c>
    </row>
    <row r="22" spans="1:13" ht="12.75" customHeight="1">
      <c r="A22" s="96">
        <v>15</v>
      </c>
      <c r="B22" s="36" t="s">
        <v>218</v>
      </c>
      <c r="C22" s="78" t="s">
        <v>29</v>
      </c>
      <c r="D22" s="96">
        <v>2007</v>
      </c>
      <c r="E22" s="97">
        <v>0</v>
      </c>
      <c r="F22" s="97">
        <v>0</v>
      </c>
      <c r="G22" s="97">
        <v>0</v>
      </c>
      <c r="H22" s="97">
        <v>0</v>
      </c>
      <c r="I22" s="30">
        <v>0</v>
      </c>
      <c r="J22" s="30">
        <v>31</v>
      </c>
      <c r="K22" s="30">
        <v>26</v>
      </c>
      <c r="L22" s="31">
        <v>12.09</v>
      </c>
      <c r="M22" s="24">
        <f t="shared" si="0"/>
        <v>57</v>
      </c>
    </row>
    <row r="23" spans="1:13" ht="12.75" customHeight="1">
      <c r="A23" s="96">
        <v>16</v>
      </c>
      <c r="B23" s="36" t="s">
        <v>219</v>
      </c>
      <c r="C23" s="99" t="s">
        <v>29</v>
      </c>
      <c r="D23" s="96">
        <v>2006</v>
      </c>
      <c r="E23" s="97">
        <v>0</v>
      </c>
      <c r="F23" s="97">
        <v>0</v>
      </c>
      <c r="G23" s="97">
        <v>0</v>
      </c>
      <c r="H23" s="97">
        <v>0</v>
      </c>
      <c r="I23" s="37">
        <v>22</v>
      </c>
      <c r="J23" s="37">
        <v>9</v>
      </c>
      <c r="K23" s="37">
        <v>34</v>
      </c>
      <c r="L23" s="77">
        <v>4.65</v>
      </c>
      <c r="M23" s="24">
        <f t="shared" si="0"/>
        <v>56</v>
      </c>
    </row>
    <row r="24" spans="1:13" ht="12.75" customHeight="1">
      <c r="A24" s="96">
        <v>17</v>
      </c>
      <c r="B24" s="36" t="s">
        <v>220</v>
      </c>
      <c r="C24" s="78" t="s">
        <v>29</v>
      </c>
      <c r="D24" s="96">
        <v>2006</v>
      </c>
      <c r="E24" s="97">
        <v>0</v>
      </c>
      <c r="F24" s="97">
        <v>0</v>
      </c>
      <c r="G24" s="97">
        <v>0</v>
      </c>
      <c r="H24" s="97">
        <v>0</v>
      </c>
      <c r="I24" s="37">
        <v>0</v>
      </c>
      <c r="J24" s="30">
        <v>7</v>
      </c>
      <c r="K24" s="30">
        <v>29.5</v>
      </c>
      <c r="L24" s="31">
        <v>24.18</v>
      </c>
      <c r="M24" s="24">
        <f t="shared" si="0"/>
        <v>53.68</v>
      </c>
    </row>
    <row r="25" spans="1:13" ht="12.75" customHeight="1">
      <c r="A25" s="96">
        <v>18</v>
      </c>
      <c r="B25" s="36" t="s">
        <v>221</v>
      </c>
      <c r="C25" s="78" t="s">
        <v>47</v>
      </c>
      <c r="D25" s="96">
        <v>2007</v>
      </c>
      <c r="E25" s="97">
        <v>0</v>
      </c>
      <c r="F25" s="97">
        <v>0</v>
      </c>
      <c r="G25" s="97">
        <v>0</v>
      </c>
      <c r="H25" s="97">
        <v>0</v>
      </c>
      <c r="I25" s="30">
        <v>0</v>
      </c>
      <c r="J25" s="30">
        <v>26</v>
      </c>
      <c r="K25" s="30">
        <v>3.5</v>
      </c>
      <c r="L25" s="31">
        <v>27.435</v>
      </c>
      <c r="M25" s="24">
        <f t="shared" si="0"/>
        <v>53.435</v>
      </c>
    </row>
    <row r="26" spans="1:13" ht="12.75" customHeight="1">
      <c r="A26" s="96">
        <v>19</v>
      </c>
      <c r="B26" s="36" t="s">
        <v>222</v>
      </c>
      <c r="C26" s="78" t="s">
        <v>29</v>
      </c>
      <c r="D26" s="96">
        <v>2006</v>
      </c>
      <c r="E26" s="97">
        <v>0</v>
      </c>
      <c r="F26" s="97">
        <v>0</v>
      </c>
      <c r="G26" s="97">
        <v>0</v>
      </c>
      <c r="H26" s="97">
        <v>0</v>
      </c>
      <c r="I26" s="37">
        <v>0</v>
      </c>
      <c r="J26" s="30">
        <v>22</v>
      </c>
      <c r="K26" s="30">
        <v>29.5</v>
      </c>
      <c r="L26" s="31">
        <v>3.72</v>
      </c>
      <c r="M26" s="24">
        <f t="shared" si="0"/>
        <v>51.5</v>
      </c>
    </row>
    <row r="27" spans="1:13" ht="12.75" customHeight="1">
      <c r="A27" s="96">
        <v>20</v>
      </c>
      <c r="B27" s="72" t="s">
        <v>223</v>
      </c>
      <c r="C27" s="99" t="s">
        <v>41</v>
      </c>
      <c r="D27" s="96">
        <v>2006</v>
      </c>
      <c r="E27" s="97">
        <v>0</v>
      </c>
      <c r="F27" s="97">
        <v>0</v>
      </c>
      <c r="G27" s="97">
        <v>0</v>
      </c>
      <c r="H27" s="97">
        <v>0</v>
      </c>
      <c r="I27" s="30">
        <v>0</v>
      </c>
      <c r="J27" s="30">
        <v>24</v>
      </c>
      <c r="K27" s="30">
        <v>15</v>
      </c>
      <c r="L27" s="23">
        <v>0</v>
      </c>
      <c r="M27" s="24">
        <f t="shared" si="0"/>
        <v>39</v>
      </c>
    </row>
    <row r="28" spans="1:13" ht="12.75" customHeight="1">
      <c r="A28" s="96">
        <v>21</v>
      </c>
      <c r="B28" s="70" t="s">
        <v>224</v>
      </c>
      <c r="C28" s="101" t="s">
        <v>29</v>
      </c>
      <c r="D28" s="96">
        <v>2006</v>
      </c>
      <c r="E28" s="97">
        <v>0</v>
      </c>
      <c r="F28" s="97">
        <v>0</v>
      </c>
      <c r="G28" s="97">
        <v>0</v>
      </c>
      <c r="H28" s="97">
        <v>0</v>
      </c>
      <c r="I28" s="30">
        <v>0</v>
      </c>
      <c r="J28" s="30">
        <v>20</v>
      </c>
      <c r="K28" s="30">
        <v>9</v>
      </c>
      <c r="L28" s="31">
        <v>16.74</v>
      </c>
      <c r="M28" s="24">
        <f t="shared" si="0"/>
        <v>36.739999999999995</v>
      </c>
    </row>
    <row r="29" spans="1:13" ht="12.75" customHeight="1">
      <c r="A29" s="96">
        <v>22</v>
      </c>
      <c r="B29" s="70" t="s">
        <v>225</v>
      </c>
      <c r="C29" s="99" t="s">
        <v>41</v>
      </c>
      <c r="D29" s="96">
        <v>2006</v>
      </c>
      <c r="E29" s="97">
        <v>0</v>
      </c>
      <c r="F29" s="97">
        <v>0</v>
      </c>
      <c r="G29" s="97">
        <v>0</v>
      </c>
      <c r="H29" s="97">
        <v>0</v>
      </c>
      <c r="I29" s="23">
        <v>20</v>
      </c>
      <c r="J29" s="23">
        <v>14</v>
      </c>
      <c r="K29" s="30">
        <v>0</v>
      </c>
      <c r="L29" s="23">
        <v>0</v>
      </c>
      <c r="M29" s="24">
        <f t="shared" si="0"/>
        <v>34</v>
      </c>
    </row>
    <row r="30" spans="1:13" ht="12.75" customHeight="1">
      <c r="A30" s="96">
        <v>23</v>
      </c>
      <c r="B30" s="36" t="s">
        <v>226</v>
      </c>
      <c r="C30" s="78" t="s">
        <v>41</v>
      </c>
      <c r="D30" s="96">
        <v>2007</v>
      </c>
      <c r="E30" s="97">
        <v>0</v>
      </c>
      <c r="F30" s="97">
        <v>0</v>
      </c>
      <c r="G30" s="97">
        <v>0</v>
      </c>
      <c r="H30" s="97">
        <v>0</v>
      </c>
      <c r="I30" s="30">
        <v>0</v>
      </c>
      <c r="J30" s="30">
        <v>5</v>
      </c>
      <c r="K30" s="30">
        <v>0</v>
      </c>
      <c r="L30" s="31">
        <v>21.39</v>
      </c>
      <c r="M30" s="24">
        <f t="shared" si="0"/>
        <v>26.39</v>
      </c>
    </row>
    <row r="31" spans="1:13" ht="12.75" customHeight="1">
      <c r="A31" s="96">
        <v>24</v>
      </c>
      <c r="B31" s="36" t="s">
        <v>227</v>
      </c>
      <c r="C31" s="99" t="s">
        <v>41</v>
      </c>
      <c r="D31" s="96">
        <v>2006</v>
      </c>
      <c r="E31" s="97">
        <v>0</v>
      </c>
      <c r="F31" s="97">
        <v>0</v>
      </c>
      <c r="G31" s="97">
        <v>0</v>
      </c>
      <c r="H31" s="97">
        <v>0</v>
      </c>
      <c r="I31" s="37">
        <v>0</v>
      </c>
      <c r="J31" s="37">
        <v>0</v>
      </c>
      <c r="K31" s="30">
        <v>19</v>
      </c>
      <c r="L31" s="31">
        <v>6.51</v>
      </c>
      <c r="M31" s="24">
        <f t="shared" si="0"/>
        <v>25.509999999999998</v>
      </c>
    </row>
    <row r="32" spans="1:13" ht="12.75" customHeight="1">
      <c r="A32" s="96">
        <v>25</v>
      </c>
      <c r="B32" s="36" t="s">
        <v>228</v>
      </c>
      <c r="C32" s="99" t="s">
        <v>138</v>
      </c>
      <c r="D32" s="96">
        <v>2006</v>
      </c>
      <c r="E32" s="97">
        <v>0</v>
      </c>
      <c r="F32" s="97">
        <v>0</v>
      </c>
      <c r="G32" s="97">
        <v>0</v>
      </c>
      <c r="H32" s="97">
        <v>0</v>
      </c>
      <c r="I32" s="37">
        <v>0</v>
      </c>
      <c r="J32" s="37">
        <v>0</v>
      </c>
      <c r="K32" s="30">
        <v>22</v>
      </c>
      <c r="L32" s="31">
        <v>2.79</v>
      </c>
      <c r="M32" s="24">
        <f t="shared" si="0"/>
        <v>24.79</v>
      </c>
    </row>
    <row r="33" spans="1:13" ht="12.75" customHeight="1">
      <c r="A33" s="96">
        <v>26</v>
      </c>
      <c r="B33" s="36" t="s">
        <v>229</v>
      </c>
      <c r="C33" s="99" t="s">
        <v>41</v>
      </c>
      <c r="D33" s="96">
        <v>2006</v>
      </c>
      <c r="E33" s="97">
        <v>0</v>
      </c>
      <c r="F33" s="97">
        <v>0</v>
      </c>
      <c r="G33" s="97">
        <v>0</v>
      </c>
      <c r="H33" s="97">
        <v>0</v>
      </c>
      <c r="I33" s="37">
        <v>0</v>
      </c>
      <c r="J33" s="30">
        <v>16</v>
      </c>
      <c r="K33" s="30">
        <v>3.5</v>
      </c>
      <c r="L33" s="31">
        <v>8.37</v>
      </c>
      <c r="M33" s="24">
        <f t="shared" si="0"/>
        <v>24.369999999999997</v>
      </c>
    </row>
    <row r="34" spans="1:13" ht="12.75" customHeight="1">
      <c r="A34" s="96">
        <v>27</v>
      </c>
      <c r="B34" s="36" t="s">
        <v>230</v>
      </c>
      <c r="C34" s="78" t="s">
        <v>38</v>
      </c>
      <c r="D34" s="96">
        <v>2007</v>
      </c>
      <c r="E34" s="97">
        <v>0</v>
      </c>
      <c r="F34" s="97">
        <v>0</v>
      </c>
      <c r="G34" s="97">
        <v>0</v>
      </c>
      <c r="H34" s="97">
        <v>0</v>
      </c>
      <c r="I34" s="32">
        <v>0</v>
      </c>
      <c r="J34" s="32">
        <v>0</v>
      </c>
      <c r="K34" s="32">
        <v>0</v>
      </c>
      <c r="L34" s="31">
        <v>21.39</v>
      </c>
      <c r="M34" s="24">
        <f t="shared" si="0"/>
        <v>21.39</v>
      </c>
    </row>
    <row r="35" spans="1:13" ht="12.75" customHeight="1">
      <c r="A35" s="96">
        <v>28</v>
      </c>
      <c r="B35" s="36" t="s">
        <v>231</v>
      </c>
      <c r="C35" s="99" t="s">
        <v>47</v>
      </c>
      <c r="D35" s="96">
        <v>2006</v>
      </c>
      <c r="E35" s="97">
        <v>0</v>
      </c>
      <c r="F35" s="97">
        <v>0</v>
      </c>
      <c r="G35" s="97">
        <v>0</v>
      </c>
      <c r="H35" s="97">
        <v>0</v>
      </c>
      <c r="I35" s="23">
        <v>18</v>
      </c>
      <c r="J35" s="37">
        <v>0</v>
      </c>
      <c r="K35" s="30">
        <v>0</v>
      </c>
      <c r="L35" s="31">
        <v>1.86</v>
      </c>
      <c r="M35" s="24">
        <f t="shared" si="0"/>
        <v>19.86</v>
      </c>
    </row>
    <row r="36" spans="1:13" ht="12.75" customHeight="1">
      <c r="A36" s="96">
        <v>29</v>
      </c>
      <c r="B36" s="36" t="s">
        <v>232</v>
      </c>
      <c r="C36" s="99" t="s">
        <v>25</v>
      </c>
      <c r="D36" s="96">
        <v>2007</v>
      </c>
      <c r="E36" s="97">
        <v>0</v>
      </c>
      <c r="F36" s="97">
        <v>0</v>
      </c>
      <c r="G36" s="97">
        <v>0</v>
      </c>
      <c r="H36" s="97">
        <v>0</v>
      </c>
      <c r="I36" s="30">
        <v>0</v>
      </c>
      <c r="J36" s="30">
        <v>6</v>
      </c>
      <c r="K36" s="30">
        <v>6</v>
      </c>
      <c r="L36" s="31">
        <v>12.09</v>
      </c>
      <c r="M36" s="24">
        <f t="shared" si="0"/>
        <v>18.09</v>
      </c>
    </row>
    <row r="37" spans="1:13" ht="12.75" customHeight="1">
      <c r="A37" s="96">
        <v>30</v>
      </c>
      <c r="B37" s="36" t="s">
        <v>233</v>
      </c>
      <c r="C37" s="99" t="s">
        <v>38</v>
      </c>
      <c r="D37" s="96">
        <v>2006</v>
      </c>
      <c r="E37" s="97">
        <v>0</v>
      </c>
      <c r="F37" s="97">
        <v>0</v>
      </c>
      <c r="G37" s="97">
        <v>0</v>
      </c>
      <c r="H37" s="97">
        <v>0</v>
      </c>
      <c r="I37" s="37">
        <v>0</v>
      </c>
      <c r="J37" s="37">
        <v>0</v>
      </c>
      <c r="K37" s="30">
        <v>15</v>
      </c>
      <c r="L37" s="23">
        <v>0</v>
      </c>
      <c r="M37" s="24">
        <f t="shared" si="0"/>
        <v>15</v>
      </c>
    </row>
    <row r="38" spans="1:13" ht="12.75" customHeight="1">
      <c r="A38" s="96">
        <v>31</v>
      </c>
      <c r="B38" s="36" t="s">
        <v>234</v>
      </c>
      <c r="C38" s="78" t="s">
        <v>29</v>
      </c>
      <c r="D38" s="96">
        <v>2006</v>
      </c>
      <c r="E38" s="97">
        <v>0</v>
      </c>
      <c r="F38" s="97">
        <v>0</v>
      </c>
      <c r="G38" s="97">
        <v>0</v>
      </c>
      <c r="H38" s="97">
        <v>0</v>
      </c>
      <c r="I38" s="32">
        <v>0</v>
      </c>
      <c r="J38" s="32">
        <v>0</v>
      </c>
      <c r="K38" s="32">
        <v>0</v>
      </c>
      <c r="L38" s="31">
        <v>14.88</v>
      </c>
      <c r="M38" s="24">
        <f t="shared" si="0"/>
        <v>14.88</v>
      </c>
    </row>
    <row r="39" spans="1:13" ht="12.75" customHeight="1">
      <c r="A39" s="96">
        <v>32</v>
      </c>
      <c r="B39" s="36" t="s">
        <v>235</v>
      </c>
      <c r="C39" s="99" t="s">
        <v>33</v>
      </c>
      <c r="D39" s="96">
        <v>2006</v>
      </c>
      <c r="E39" s="97">
        <v>0</v>
      </c>
      <c r="F39" s="97">
        <v>0</v>
      </c>
      <c r="G39" s="97">
        <v>0</v>
      </c>
      <c r="H39" s="97">
        <v>0</v>
      </c>
      <c r="I39" s="37">
        <v>12</v>
      </c>
      <c r="J39" s="37">
        <v>0</v>
      </c>
      <c r="K39" s="30">
        <v>0</v>
      </c>
      <c r="L39" s="23">
        <v>0</v>
      </c>
      <c r="M39" s="24">
        <f t="shared" si="0"/>
        <v>12</v>
      </c>
    </row>
    <row r="40" spans="1:13" ht="12.75" customHeight="1">
      <c r="A40" s="96">
        <v>32</v>
      </c>
      <c r="B40" s="36" t="s">
        <v>236</v>
      </c>
      <c r="C40" s="99" t="s">
        <v>103</v>
      </c>
      <c r="D40" s="96">
        <v>2007</v>
      </c>
      <c r="E40" s="97">
        <v>0</v>
      </c>
      <c r="F40" s="97">
        <v>0</v>
      </c>
      <c r="G40" s="97">
        <v>0</v>
      </c>
      <c r="H40" s="97">
        <v>0</v>
      </c>
      <c r="I40" s="37">
        <v>0</v>
      </c>
      <c r="J40" s="37">
        <v>0</v>
      </c>
      <c r="K40" s="30">
        <v>12</v>
      </c>
      <c r="L40" s="23">
        <v>0</v>
      </c>
      <c r="M40" s="24">
        <f t="shared" si="0"/>
        <v>12</v>
      </c>
    </row>
    <row r="41" spans="1:13" ht="12.75" customHeight="1">
      <c r="A41" s="96">
        <v>34</v>
      </c>
      <c r="B41" s="36" t="s">
        <v>237</v>
      </c>
      <c r="C41" s="99" t="s">
        <v>127</v>
      </c>
      <c r="D41" s="96">
        <v>2006</v>
      </c>
      <c r="E41" s="97">
        <v>0</v>
      </c>
      <c r="F41" s="97">
        <v>0</v>
      </c>
      <c r="G41" s="97">
        <v>0</v>
      </c>
      <c r="H41" s="97">
        <v>0</v>
      </c>
      <c r="I41" s="37">
        <v>0</v>
      </c>
      <c r="J41" s="30">
        <v>10</v>
      </c>
      <c r="K41" s="30">
        <v>0</v>
      </c>
      <c r="L41" s="23">
        <v>0</v>
      </c>
      <c r="M41" s="24">
        <f t="shared" si="0"/>
        <v>10</v>
      </c>
    </row>
    <row r="42" spans="1:13" ht="12.75" customHeight="1">
      <c r="A42" s="96">
        <v>35</v>
      </c>
      <c r="B42" s="36" t="s">
        <v>238</v>
      </c>
      <c r="C42" s="78" t="s">
        <v>29</v>
      </c>
      <c r="D42" s="96">
        <v>2006</v>
      </c>
      <c r="E42" s="97">
        <v>0</v>
      </c>
      <c r="F42" s="97">
        <v>0</v>
      </c>
      <c r="G42" s="97">
        <v>0</v>
      </c>
      <c r="H42" s="97">
        <v>0</v>
      </c>
      <c r="I42" s="32">
        <v>0</v>
      </c>
      <c r="J42" s="32">
        <v>0</v>
      </c>
      <c r="K42" s="32">
        <v>0</v>
      </c>
      <c r="L42" s="31">
        <v>9.3</v>
      </c>
      <c r="M42" s="24">
        <f t="shared" si="0"/>
        <v>9.3</v>
      </c>
    </row>
    <row r="43" spans="1:13" ht="12.75" customHeight="1">
      <c r="A43" s="96">
        <v>36</v>
      </c>
      <c r="B43" s="36" t="s">
        <v>239</v>
      </c>
      <c r="C43" s="99" t="s">
        <v>38</v>
      </c>
      <c r="D43" s="96">
        <v>2006</v>
      </c>
      <c r="E43" s="97">
        <v>0</v>
      </c>
      <c r="F43" s="97">
        <v>0</v>
      </c>
      <c r="G43" s="97">
        <v>0</v>
      </c>
      <c r="H43" s="97">
        <v>0</v>
      </c>
      <c r="I43" s="37">
        <v>0</v>
      </c>
      <c r="J43" s="37">
        <v>0</v>
      </c>
      <c r="K43" s="30">
        <v>9</v>
      </c>
      <c r="L43" s="23">
        <v>0</v>
      </c>
      <c r="M43" s="24">
        <f t="shared" si="0"/>
        <v>9</v>
      </c>
    </row>
    <row r="44" spans="1:13" ht="12.75" customHeight="1">
      <c r="A44" s="96">
        <v>37</v>
      </c>
      <c r="B44" s="36" t="s">
        <v>240</v>
      </c>
      <c r="C44" s="78" t="s">
        <v>25</v>
      </c>
      <c r="D44" s="96">
        <v>2007</v>
      </c>
      <c r="E44" s="97">
        <v>0</v>
      </c>
      <c r="F44" s="97">
        <v>0</v>
      </c>
      <c r="G44" s="97">
        <v>0</v>
      </c>
      <c r="H44" s="97">
        <v>0</v>
      </c>
      <c r="I44" s="30">
        <v>0</v>
      </c>
      <c r="J44" s="30">
        <v>8</v>
      </c>
      <c r="K44" s="30">
        <v>0</v>
      </c>
      <c r="L44" s="23">
        <v>0</v>
      </c>
      <c r="M44" s="24">
        <f t="shared" si="0"/>
        <v>8</v>
      </c>
    </row>
    <row r="45" spans="1:13" ht="12.75" customHeight="1">
      <c r="A45" s="96">
        <v>38</v>
      </c>
      <c r="B45" s="36" t="s">
        <v>241</v>
      </c>
      <c r="C45" s="78" t="s">
        <v>163</v>
      </c>
      <c r="D45" s="96">
        <v>2007</v>
      </c>
      <c r="E45" s="97">
        <v>0</v>
      </c>
      <c r="F45" s="97">
        <v>0</v>
      </c>
      <c r="G45" s="97">
        <v>0</v>
      </c>
      <c r="H45" s="97">
        <v>0</v>
      </c>
      <c r="I45" s="32">
        <v>0</v>
      </c>
      <c r="J45" s="32">
        <v>0</v>
      </c>
      <c r="K45" s="32">
        <v>0</v>
      </c>
      <c r="L45" s="31">
        <v>7.44</v>
      </c>
      <c r="M45" s="24">
        <f t="shared" si="0"/>
        <v>7.44</v>
      </c>
    </row>
    <row r="46" spans="1:13" ht="12.75" customHeight="1">
      <c r="A46" s="96">
        <v>39</v>
      </c>
      <c r="B46" s="36" t="s">
        <v>242</v>
      </c>
      <c r="C46" s="99" t="s">
        <v>243</v>
      </c>
      <c r="D46" s="96">
        <v>2006</v>
      </c>
      <c r="E46" s="97">
        <v>0</v>
      </c>
      <c r="F46" s="97">
        <v>0</v>
      </c>
      <c r="G46" s="97">
        <v>0</v>
      </c>
      <c r="H46" s="97">
        <v>0</v>
      </c>
      <c r="I46" s="37">
        <v>6.5</v>
      </c>
      <c r="J46" s="37">
        <v>0</v>
      </c>
      <c r="K46" s="30">
        <v>0</v>
      </c>
      <c r="L46" s="23">
        <v>0</v>
      </c>
      <c r="M46" s="24">
        <f t="shared" si="0"/>
        <v>6.5</v>
      </c>
    </row>
    <row r="47" spans="1:13" ht="12.75" customHeight="1">
      <c r="A47" s="96">
        <v>39</v>
      </c>
      <c r="B47" s="36" t="s">
        <v>244</v>
      </c>
      <c r="C47" s="99" t="s">
        <v>27</v>
      </c>
      <c r="D47" s="96">
        <v>2006</v>
      </c>
      <c r="E47" s="97">
        <v>0</v>
      </c>
      <c r="F47" s="97">
        <v>0</v>
      </c>
      <c r="G47" s="97">
        <v>0</v>
      </c>
      <c r="H47" s="97">
        <v>0</v>
      </c>
      <c r="I47" s="37">
        <v>6.5</v>
      </c>
      <c r="J47" s="37">
        <v>0</v>
      </c>
      <c r="K47" s="30">
        <v>0</v>
      </c>
      <c r="L47" s="23">
        <v>0</v>
      </c>
      <c r="M47" s="24">
        <f t="shared" si="0"/>
        <v>6.5</v>
      </c>
    </row>
    <row r="48" spans="1:13" ht="12.75" customHeight="1">
      <c r="A48" s="96">
        <v>41</v>
      </c>
      <c r="B48" s="36" t="s">
        <v>245</v>
      </c>
      <c r="C48" s="78" t="s">
        <v>29</v>
      </c>
      <c r="D48" s="96">
        <v>2007</v>
      </c>
      <c r="E48" s="97">
        <v>0</v>
      </c>
      <c r="F48" s="97">
        <v>0</v>
      </c>
      <c r="G48" s="97">
        <v>0</v>
      </c>
      <c r="H48" s="97">
        <v>0</v>
      </c>
      <c r="I48" s="32">
        <v>0</v>
      </c>
      <c r="J48" s="32">
        <v>0</v>
      </c>
      <c r="K48" s="32">
        <v>0</v>
      </c>
      <c r="L48" s="31">
        <v>5.58</v>
      </c>
      <c r="M48" s="24">
        <f t="shared" si="0"/>
        <v>5.58</v>
      </c>
    </row>
    <row r="49" spans="1:13" ht="12.75" customHeight="1">
      <c r="A49" s="96">
        <v>42</v>
      </c>
      <c r="B49" s="36" t="s">
        <v>246</v>
      </c>
      <c r="C49" s="78" t="s">
        <v>29</v>
      </c>
      <c r="D49" s="96">
        <v>2007</v>
      </c>
      <c r="E49" s="97">
        <v>0</v>
      </c>
      <c r="F49" s="97">
        <v>0</v>
      </c>
      <c r="G49" s="97">
        <v>0</v>
      </c>
      <c r="H49" s="97">
        <v>0</v>
      </c>
      <c r="I49" s="30">
        <v>0</v>
      </c>
      <c r="J49" s="37">
        <v>0</v>
      </c>
      <c r="K49" s="37">
        <v>5</v>
      </c>
      <c r="L49" s="23">
        <v>0</v>
      </c>
      <c r="M49" s="24">
        <f t="shared" si="0"/>
        <v>5</v>
      </c>
    </row>
    <row r="50" spans="1:13" ht="12.75" customHeight="1">
      <c r="A50" s="96">
        <v>43</v>
      </c>
      <c r="B50" s="36" t="s">
        <v>247</v>
      </c>
      <c r="C50" s="78" t="s">
        <v>248</v>
      </c>
      <c r="D50" s="96">
        <v>2006</v>
      </c>
      <c r="E50" s="97">
        <v>0</v>
      </c>
      <c r="F50" s="97">
        <v>0</v>
      </c>
      <c r="G50" s="97">
        <v>0</v>
      </c>
      <c r="H50" s="97">
        <v>0</v>
      </c>
      <c r="I50" s="43">
        <v>4</v>
      </c>
      <c r="J50" s="37">
        <v>0</v>
      </c>
      <c r="K50" s="30">
        <v>0</v>
      </c>
      <c r="L50" s="23">
        <v>0</v>
      </c>
      <c r="M50" s="24">
        <f t="shared" si="0"/>
        <v>4</v>
      </c>
    </row>
    <row r="51" spans="1:13" ht="12.75" customHeight="1">
      <c r="A51" s="96">
        <v>44</v>
      </c>
      <c r="B51" s="36" t="s">
        <v>249</v>
      </c>
      <c r="C51" s="99" t="s">
        <v>25</v>
      </c>
      <c r="D51" s="96">
        <v>2007</v>
      </c>
      <c r="E51" s="97">
        <v>0</v>
      </c>
      <c r="F51" s="97">
        <v>0</v>
      </c>
      <c r="G51" s="97">
        <v>0</v>
      </c>
      <c r="H51" s="97">
        <v>0</v>
      </c>
      <c r="I51" s="30">
        <v>0</v>
      </c>
      <c r="J51" s="30">
        <v>3.5</v>
      </c>
      <c r="K51" s="30">
        <v>0</v>
      </c>
      <c r="L51" s="23">
        <v>0</v>
      </c>
      <c r="M51" s="24">
        <f t="shared" si="0"/>
        <v>3.5</v>
      </c>
    </row>
    <row r="52" spans="1:13" ht="12.75" customHeight="1">
      <c r="A52" s="96">
        <v>44</v>
      </c>
      <c r="B52" s="36" t="s">
        <v>250</v>
      </c>
      <c r="C52" s="78" t="s">
        <v>38</v>
      </c>
      <c r="D52" s="96">
        <v>2007</v>
      </c>
      <c r="E52" s="97">
        <v>0</v>
      </c>
      <c r="F52" s="97">
        <v>0</v>
      </c>
      <c r="G52" s="97">
        <v>0</v>
      </c>
      <c r="H52" s="97">
        <v>0</v>
      </c>
      <c r="I52" s="30">
        <v>0</v>
      </c>
      <c r="J52" s="30">
        <v>3.5</v>
      </c>
      <c r="K52" s="30">
        <v>0</v>
      </c>
      <c r="L52" s="23">
        <v>0</v>
      </c>
      <c r="M52" s="24">
        <f t="shared" si="0"/>
        <v>3.5</v>
      </c>
    </row>
    <row r="53" spans="1:13" ht="12.75" customHeight="1">
      <c r="A53" s="96">
        <v>46</v>
      </c>
      <c r="B53" s="36" t="s">
        <v>251</v>
      </c>
      <c r="C53" s="99" t="s">
        <v>252</v>
      </c>
      <c r="D53" s="96">
        <v>2006</v>
      </c>
      <c r="E53" s="97">
        <v>0</v>
      </c>
      <c r="F53" s="97">
        <v>0</v>
      </c>
      <c r="G53" s="97">
        <v>0</v>
      </c>
      <c r="H53" s="97">
        <v>0</v>
      </c>
      <c r="I53" s="30">
        <v>0</v>
      </c>
      <c r="J53" s="30">
        <v>2</v>
      </c>
      <c r="K53" s="30">
        <v>0</v>
      </c>
      <c r="L53" s="23">
        <v>0</v>
      </c>
      <c r="M53" s="24">
        <f t="shared" si="0"/>
        <v>2</v>
      </c>
    </row>
    <row r="54" spans="1:13" ht="12.75" customHeight="1">
      <c r="A54" s="96">
        <v>46</v>
      </c>
      <c r="B54" s="36" t="s">
        <v>253</v>
      </c>
      <c r="C54" s="99" t="s">
        <v>41</v>
      </c>
      <c r="D54" s="96">
        <v>2007</v>
      </c>
      <c r="E54" s="97">
        <v>0</v>
      </c>
      <c r="F54" s="97">
        <v>0</v>
      </c>
      <c r="G54" s="97">
        <v>0</v>
      </c>
      <c r="H54" s="97">
        <v>0</v>
      </c>
      <c r="I54" s="37">
        <v>0</v>
      </c>
      <c r="J54" s="37">
        <v>0</v>
      </c>
      <c r="K54" s="30">
        <v>2</v>
      </c>
      <c r="L54" s="23">
        <v>0</v>
      </c>
      <c r="M54" s="24">
        <f t="shared" si="0"/>
        <v>2</v>
      </c>
    </row>
    <row r="55" spans="1:13" ht="12.75" customHeight="1">
      <c r="A55" s="96">
        <v>48</v>
      </c>
      <c r="B55" s="36" t="s">
        <v>254</v>
      </c>
      <c r="C55" s="99" t="s">
        <v>27</v>
      </c>
      <c r="D55" s="96">
        <v>2006</v>
      </c>
      <c r="E55" s="97">
        <v>0</v>
      </c>
      <c r="F55" s="97">
        <v>0</v>
      </c>
      <c r="G55" s="97">
        <v>0</v>
      </c>
      <c r="H55" s="97">
        <v>0</v>
      </c>
      <c r="I55" s="37">
        <v>0</v>
      </c>
      <c r="J55" s="37">
        <v>0</v>
      </c>
      <c r="K55" s="30">
        <v>1</v>
      </c>
      <c r="L55" s="23">
        <v>0</v>
      </c>
      <c r="M55" s="24">
        <f t="shared" si="0"/>
        <v>1</v>
      </c>
    </row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5.875" style="1" customWidth="1"/>
    <col min="2" max="2" width="22.50390625" style="1" customWidth="1"/>
    <col min="3" max="3" width="18.50390625" style="1" customWidth="1"/>
    <col min="4" max="4" width="7.50390625" style="1" customWidth="1"/>
    <col min="5" max="6" width="10.50390625" style="1" customWidth="1"/>
    <col min="7" max="7" width="11.50390625" style="65" customWidth="1"/>
    <col min="8" max="9" width="10.50390625" style="65" customWidth="1"/>
    <col min="10" max="10" width="12.00390625" style="65" customWidth="1"/>
    <col min="11" max="11" width="10.50390625" style="121" customWidth="1"/>
    <col min="12" max="16384" width="7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spans="1:11" ht="12.75" customHeight="1">
      <c r="A2" s="42"/>
      <c r="D2" s="42"/>
      <c r="E2" s="42"/>
      <c r="F2" s="42"/>
      <c r="G2" s="43"/>
      <c r="H2" s="43"/>
      <c r="I2" s="43"/>
      <c r="J2" s="43"/>
      <c r="K2" s="47"/>
    </row>
    <row r="3" spans="1:11" s="44" customFormat="1" ht="12.75" customHeight="1">
      <c r="A3" s="103" t="s">
        <v>255</v>
      </c>
      <c r="B3" s="45"/>
      <c r="C3" s="45"/>
      <c r="D3" s="45"/>
      <c r="E3" s="45"/>
      <c r="F3" s="45"/>
      <c r="G3" s="49"/>
      <c r="H3" s="49"/>
      <c r="I3" s="49"/>
      <c r="J3" s="49"/>
      <c r="K3" s="122"/>
    </row>
    <row r="4" spans="1:11" ht="12.75" customHeight="1">
      <c r="A4" s="42"/>
      <c r="D4" s="42"/>
      <c r="E4" s="42"/>
      <c r="F4" s="42"/>
      <c r="G4" s="43"/>
      <c r="H4" s="43"/>
      <c r="I4" s="43"/>
      <c r="J4" s="43"/>
      <c r="K4" s="47"/>
    </row>
    <row r="5" spans="1:11" ht="12.75" customHeight="1">
      <c r="A5" s="42"/>
      <c r="D5" s="42"/>
      <c r="E5" s="42"/>
      <c r="F5" s="42"/>
      <c r="G5" s="43"/>
      <c r="H5" s="43"/>
      <c r="I5" s="43"/>
      <c r="J5" s="43"/>
      <c r="K5" s="47"/>
    </row>
    <row r="6" spans="1:11" s="79" customFormat="1" ht="18" customHeight="1">
      <c r="A6" s="13" t="s">
        <v>2</v>
      </c>
      <c r="B6" s="123" t="s">
        <v>3</v>
      </c>
      <c r="C6" s="123" t="s">
        <v>4</v>
      </c>
      <c r="D6" s="13" t="s">
        <v>61</v>
      </c>
      <c r="E6" s="12" t="s">
        <v>6</v>
      </c>
      <c r="F6" s="54" t="s">
        <v>7</v>
      </c>
      <c r="G6" s="13" t="s">
        <v>63</v>
      </c>
      <c r="H6" s="13" t="s">
        <v>64</v>
      </c>
      <c r="I6" s="83" t="s">
        <v>158</v>
      </c>
      <c r="J6" s="113" t="s">
        <v>200</v>
      </c>
      <c r="K6" s="13" t="s">
        <v>66</v>
      </c>
    </row>
    <row r="7" spans="1:11" s="79" customFormat="1" ht="12.75" customHeight="1">
      <c r="A7" s="13"/>
      <c r="B7" s="13"/>
      <c r="C7" s="13"/>
      <c r="D7" s="13"/>
      <c r="E7" s="12"/>
      <c r="F7" s="54"/>
      <c r="G7" s="13"/>
      <c r="H7" s="13"/>
      <c r="I7" s="83"/>
      <c r="J7" s="113"/>
      <c r="K7" s="13"/>
    </row>
    <row r="8" spans="1:11" s="79" customFormat="1" ht="12.75" customHeight="1">
      <c r="A8" s="13"/>
      <c r="B8" s="13"/>
      <c r="C8" s="13"/>
      <c r="D8" s="13"/>
      <c r="E8" s="12">
        <v>1.2</v>
      </c>
      <c r="F8" s="12">
        <v>1.5</v>
      </c>
      <c r="G8" s="15" t="s">
        <v>256</v>
      </c>
      <c r="H8" s="15" t="s">
        <v>203</v>
      </c>
      <c r="I8" s="87" t="s">
        <v>16</v>
      </c>
      <c r="J8" s="87" t="s">
        <v>100</v>
      </c>
      <c r="K8" s="13"/>
    </row>
    <row r="9" spans="1:11" s="79" customFormat="1" ht="12.75" customHeight="1">
      <c r="A9" s="56">
        <v>1</v>
      </c>
      <c r="B9" s="66" t="s">
        <v>217</v>
      </c>
      <c r="C9" s="66" t="s">
        <v>161</v>
      </c>
      <c r="D9" s="124">
        <v>2007</v>
      </c>
      <c r="E9" s="59">
        <v>120</v>
      </c>
      <c r="F9" s="60">
        <v>24</v>
      </c>
      <c r="G9" s="37">
        <v>0</v>
      </c>
      <c r="H9" s="37">
        <v>37.2</v>
      </c>
      <c r="I9" s="37">
        <v>100</v>
      </c>
      <c r="J9" s="77">
        <v>73.6</v>
      </c>
      <c r="K9" s="125">
        <f aca="true" t="shared" si="0" ref="K9:K57">LARGE(E9:F9,1)+LARGE(E9:F9,2)+LARGE(G9:J9,1)+LARGE(G9:J9,2)</f>
        <v>317.6</v>
      </c>
    </row>
    <row r="10" spans="1:11" s="79" customFormat="1" ht="12.75" customHeight="1">
      <c r="A10" s="56">
        <v>2</v>
      </c>
      <c r="B10" s="66" t="s">
        <v>204</v>
      </c>
      <c r="C10" s="66" t="s">
        <v>38</v>
      </c>
      <c r="D10" s="126">
        <v>2006</v>
      </c>
      <c r="E10" s="59">
        <v>37.2</v>
      </c>
      <c r="F10" s="60">
        <v>21</v>
      </c>
      <c r="G10" s="23">
        <v>48.45</v>
      </c>
      <c r="H10" s="23">
        <v>93</v>
      </c>
      <c r="I10" s="23">
        <v>80</v>
      </c>
      <c r="J10" s="27">
        <v>11.04</v>
      </c>
      <c r="K10" s="125">
        <f t="shared" si="0"/>
        <v>231.2</v>
      </c>
    </row>
    <row r="11" spans="1:11" s="79" customFormat="1" ht="12.75" customHeight="1">
      <c r="A11" s="56">
        <v>3</v>
      </c>
      <c r="B11" s="66" t="s">
        <v>219</v>
      </c>
      <c r="C11" s="66" t="s">
        <v>29</v>
      </c>
      <c r="D11" s="126">
        <v>2006</v>
      </c>
      <c r="E11" s="59">
        <v>14.4</v>
      </c>
      <c r="F11" s="37">
        <v>0</v>
      </c>
      <c r="G11" s="37">
        <v>20.9</v>
      </c>
      <c r="H11" s="37">
        <v>51.15</v>
      </c>
      <c r="I11" s="37">
        <v>65</v>
      </c>
      <c r="J11" s="77">
        <v>92</v>
      </c>
      <c r="K11" s="125">
        <f t="shared" si="0"/>
        <v>171.4</v>
      </c>
    </row>
    <row r="12" spans="1:12" s="65" customFormat="1" ht="12.75" customHeight="1">
      <c r="A12" s="56">
        <v>4</v>
      </c>
      <c r="B12" s="66" t="s">
        <v>246</v>
      </c>
      <c r="C12" s="66" t="s">
        <v>29</v>
      </c>
      <c r="D12" s="124">
        <v>2007</v>
      </c>
      <c r="E12" s="59">
        <v>48</v>
      </c>
      <c r="F12" s="37">
        <v>0</v>
      </c>
      <c r="G12" s="37">
        <v>0</v>
      </c>
      <c r="H12" s="37">
        <v>0</v>
      </c>
      <c r="I12" s="37">
        <v>55</v>
      </c>
      <c r="J12" s="77">
        <v>34.04</v>
      </c>
      <c r="K12" s="125">
        <f t="shared" si="0"/>
        <v>137.04</v>
      </c>
      <c r="L12" s="79"/>
    </row>
    <row r="13" spans="1:12" s="65" customFormat="1" ht="12.75" customHeight="1">
      <c r="A13" s="56">
        <v>5</v>
      </c>
      <c r="B13" s="66" t="s">
        <v>206</v>
      </c>
      <c r="C13" s="66" t="s">
        <v>29</v>
      </c>
      <c r="D13" s="124">
        <v>2007</v>
      </c>
      <c r="E13" s="37">
        <v>0</v>
      </c>
      <c r="F13" s="37">
        <v>0</v>
      </c>
      <c r="G13" s="37">
        <v>0</v>
      </c>
      <c r="H13" s="37">
        <v>74.4</v>
      </c>
      <c r="I13" s="37">
        <v>20</v>
      </c>
      <c r="J13" s="77">
        <v>46.92</v>
      </c>
      <c r="K13" s="125">
        <f t="shared" si="0"/>
        <v>121.32000000000001</v>
      </c>
      <c r="L13" s="79"/>
    </row>
    <row r="14" spans="1:12" s="65" customFormat="1" ht="12.75" customHeight="1">
      <c r="A14" s="56">
        <v>6</v>
      </c>
      <c r="B14" s="66" t="s">
        <v>211</v>
      </c>
      <c r="C14" s="66" t="s">
        <v>29</v>
      </c>
      <c r="D14" s="126">
        <v>2006</v>
      </c>
      <c r="E14" s="37">
        <v>0</v>
      </c>
      <c r="F14" s="37">
        <v>0</v>
      </c>
      <c r="G14" s="37">
        <v>52.25</v>
      </c>
      <c r="H14" s="37">
        <v>47.43</v>
      </c>
      <c r="I14" s="37">
        <v>51</v>
      </c>
      <c r="J14" s="77">
        <v>31.28</v>
      </c>
      <c r="K14" s="125">
        <f t="shared" si="0"/>
        <v>103.25</v>
      </c>
      <c r="L14" s="79"/>
    </row>
    <row r="15" spans="1:12" s="65" customFormat="1" ht="12.75" customHeight="1">
      <c r="A15" s="56">
        <v>7</v>
      </c>
      <c r="B15" s="66" t="s">
        <v>209</v>
      </c>
      <c r="C15" s="66" t="s">
        <v>38</v>
      </c>
      <c r="D15" s="126">
        <v>2006</v>
      </c>
      <c r="E15" s="37">
        <v>0</v>
      </c>
      <c r="F15" s="37">
        <v>0</v>
      </c>
      <c r="G15" s="23">
        <v>76</v>
      </c>
      <c r="H15" s="23">
        <v>24.18</v>
      </c>
      <c r="I15" s="23">
        <v>22</v>
      </c>
      <c r="J15" s="23">
        <v>0</v>
      </c>
      <c r="K15" s="125">
        <f t="shared" si="0"/>
        <v>100.18</v>
      </c>
      <c r="L15" s="79"/>
    </row>
    <row r="16" spans="1:12" s="65" customFormat="1" ht="12.75" customHeight="1">
      <c r="A16" s="56">
        <v>8</v>
      </c>
      <c r="B16" s="66" t="s">
        <v>214</v>
      </c>
      <c r="C16" s="66" t="s">
        <v>21</v>
      </c>
      <c r="D16" s="126">
        <v>2006</v>
      </c>
      <c r="E16" s="37">
        <v>0</v>
      </c>
      <c r="F16" s="37">
        <v>0</v>
      </c>
      <c r="G16" s="23">
        <v>40.85</v>
      </c>
      <c r="H16" s="23">
        <v>39.99</v>
      </c>
      <c r="I16" s="23">
        <v>40</v>
      </c>
      <c r="J16" s="27">
        <v>50.6</v>
      </c>
      <c r="K16" s="125">
        <f t="shared" si="0"/>
        <v>91.45</v>
      </c>
      <c r="L16" s="79"/>
    </row>
    <row r="17" spans="1:12" s="65" customFormat="1" ht="12.75" customHeight="1">
      <c r="A17" s="56">
        <v>9</v>
      </c>
      <c r="B17" s="66" t="s">
        <v>218</v>
      </c>
      <c r="C17" s="66" t="s">
        <v>29</v>
      </c>
      <c r="D17" s="124">
        <v>2007</v>
      </c>
      <c r="E17" s="37">
        <v>0</v>
      </c>
      <c r="F17" s="37">
        <v>0</v>
      </c>
      <c r="G17" s="37">
        <v>0</v>
      </c>
      <c r="H17" s="37">
        <v>28.83</v>
      </c>
      <c r="I17" s="37">
        <v>31</v>
      </c>
      <c r="J17" s="77">
        <v>59.8</v>
      </c>
      <c r="K17" s="125">
        <f t="shared" si="0"/>
        <v>90.8</v>
      </c>
      <c r="L17" s="79"/>
    </row>
    <row r="18" spans="1:12" s="65" customFormat="1" ht="12.75" customHeight="1">
      <c r="A18" s="56">
        <v>10</v>
      </c>
      <c r="B18" s="66" t="s">
        <v>208</v>
      </c>
      <c r="C18" s="66" t="s">
        <v>38</v>
      </c>
      <c r="D18" s="124">
        <v>2007</v>
      </c>
      <c r="E18" s="37">
        <v>0</v>
      </c>
      <c r="F18" s="37">
        <v>0</v>
      </c>
      <c r="G18" s="37">
        <v>0</v>
      </c>
      <c r="H18" s="37">
        <v>60.45</v>
      </c>
      <c r="I18" s="37">
        <v>28</v>
      </c>
      <c r="J18" s="77">
        <v>16.56</v>
      </c>
      <c r="K18" s="125">
        <f t="shared" si="0"/>
        <v>88.45</v>
      </c>
      <c r="L18" s="79"/>
    </row>
    <row r="19" spans="1:12" s="65" customFormat="1" ht="12.75" customHeight="1">
      <c r="A19" s="56">
        <v>11</v>
      </c>
      <c r="B19" s="66" t="s">
        <v>251</v>
      </c>
      <c r="C19" s="66" t="s">
        <v>252</v>
      </c>
      <c r="D19" s="126">
        <v>2006</v>
      </c>
      <c r="E19" s="37">
        <v>0</v>
      </c>
      <c r="F19" s="37">
        <v>0</v>
      </c>
      <c r="G19" s="37">
        <v>0</v>
      </c>
      <c r="H19" s="37">
        <v>43.71</v>
      </c>
      <c r="I19" s="37">
        <v>18</v>
      </c>
      <c r="J19" s="77">
        <v>43.24</v>
      </c>
      <c r="K19" s="125">
        <f t="shared" si="0"/>
        <v>86.95</v>
      </c>
      <c r="L19" s="79"/>
    </row>
    <row r="20" spans="1:12" s="65" customFormat="1" ht="12.75" customHeight="1">
      <c r="A20" s="56">
        <v>12</v>
      </c>
      <c r="B20" s="66" t="s">
        <v>205</v>
      </c>
      <c r="C20" s="66" t="s">
        <v>257</v>
      </c>
      <c r="D20" s="126">
        <v>2006</v>
      </c>
      <c r="E20" s="37">
        <v>0</v>
      </c>
      <c r="F20" s="37">
        <v>0</v>
      </c>
      <c r="G20" s="23">
        <v>35.15</v>
      </c>
      <c r="H20" s="23">
        <v>18.6</v>
      </c>
      <c r="I20" s="23">
        <v>47</v>
      </c>
      <c r="J20" s="27">
        <v>39.56</v>
      </c>
      <c r="K20" s="125">
        <f t="shared" si="0"/>
        <v>86.56</v>
      </c>
      <c r="L20" s="79"/>
    </row>
    <row r="21" spans="1:12" s="65" customFormat="1" ht="12.75" customHeight="1">
      <c r="A21" s="56">
        <v>13</v>
      </c>
      <c r="B21" s="66" t="s">
        <v>220</v>
      </c>
      <c r="C21" s="66" t="s">
        <v>29</v>
      </c>
      <c r="D21" s="126">
        <v>2006</v>
      </c>
      <c r="E21" s="37">
        <v>0</v>
      </c>
      <c r="F21" s="37">
        <v>0</v>
      </c>
      <c r="G21" s="37">
        <v>9.5</v>
      </c>
      <c r="H21" s="37">
        <v>1.86</v>
      </c>
      <c r="I21" s="37">
        <v>43</v>
      </c>
      <c r="J21" s="77">
        <v>36.8</v>
      </c>
      <c r="K21" s="125">
        <f t="shared" si="0"/>
        <v>79.8</v>
      </c>
      <c r="L21" s="79"/>
    </row>
    <row r="22" spans="1:12" s="65" customFormat="1" ht="14.25" customHeight="1">
      <c r="A22" s="56">
        <v>14</v>
      </c>
      <c r="B22" s="66" t="s">
        <v>258</v>
      </c>
      <c r="C22" s="66" t="s">
        <v>36</v>
      </c>
      <c r="D22" s="124">
        <v>2007</v>
      </c>
      <c r="E22" s="37">
        <v>0</v>
      </c>
      <c r="F22" s="37">
        <v>0</v>
      </c>
      <c r="G22" s="37">
        <v>0</v>
      </c>
      <c r="H22" s="37">
        <v>26.04</v>
      </c>
      <c r="I22" s="37">
        <v>37</v>
      </c>
      <c r="J22" s="23">
        <v>0</v>
      </c>
      <c r="K22" s="125">
        <f t="shared" si="0"/>
        <v>63.04</v>
      </c>
      <c r="L22" s="79"/>
    </row>
    <row r="23" spans="1:12" s="65" customFormat="1" ht="14.25" customHeight="1">
      <c r="A23" s="56">
        <v>15</v>
      </c>
      <c r="B23" s="66" t="s">
        <v>231</v>
      </c>
      <c r="C23" s="66" t="s">
        <v>47</v>
      </c>
      <c r="D23" s="126">
        <v>2006</v>
      </c>
      <c r="E23" s="37">
        <v>0</v>
      </c>
      <c r="F23" s="37">
        <v>0</v>
      </c>
      <c r="G23" s="23">
        <v>38</v>
      </c>
      <c r="H23" s="37">
        <v>0</v>
      </c>
      <c r="I23" s="37">
        <v>24</v>
      </c>
      <c r="J23" s="23">
        <v>0</v>
      </c>
      <c r="K23" s="125">
        <f t="shared" si="0"/>
        <v>62</v>
      </c>
      <c r="L23" s="79"/>
    </row>
    <row r="24" spans="1:12" s="65" customFormat="1" ht="14.25" customHeight="1">
      <c r="A24" s="56">
        <v>16</v>
      </c>
      <c r="B24" s="66" t="s">
        <v>207</v>
      </c>
      <c r="C24" s="66" t="s">
        <v>259</v>
      </c>
      <c r="D24" s="126">
        <v>2006</v>
      </c>
      <c r="E24" s="37">
        <v>0</v>
      </c>
      <c r="F24" s="37">
        <v>0</v>
      </c>
      <c r="G24" s="23">
        <v>11.4</v>
      </c>
      <c r="H24" s="23">
        <v>31.62</v>
      </c>
      <c r="I24" s="23">
        <v>16</v>
      </c>
      <c r="J24" s="27">
        <v>25.76</v>
      </c>
      <c r="K24" s="125">
        <f t="shared" si="0"/>
        <v>57.38</v>
      </c>
      <c r="L24" s="79"/>
    </row>
    <row r="25" spans="1:12" s="65" customFormat="1" ht="14.25" customHeight="1">
      <c r="A25" s="56">
        <v>17</v>
      </c>
      <c r="B25" s="66" t="s">
        <v>216</v>
      </c>
      <c r="C25" s="66" t="s">
        <v>260</v>
      </c>
      <c r="D25" s="126">
        <v>2006</v>
      </c>
      <c r="E25" s="37">
        <v>0</v>
      </c>
      <c r="F25" s="37">
        <v>0</v>
      </c>
      <c r="G25" s="23">
        <v>29.45</v>
      </c>
      <c r="H25" s="23">
        <v>20.46</v>
      </c>
      <c r="I25" s="37">
        <v>0</v>
      </c>
      <c r="J25" s="77">
        <v>22.08</v>
      </c>
      <c r="K25" s="125">
        <f t="shared" si="0"/>
        <v>51.53</v>
      </c>
      <c r="L25" s="79"/>
    </row>
    <row r="26" spans="1:12" s="65" customFormat="1" ht="14.25" customHeight="1">
      <c r="A26" s="56">
        <v>18</v>
      </c>
      <c r="B26" s="66" t="s">
        <v>210</v>
      </c>
      <c r="C26" s="66" t="s">
        <v>29</v>
      </c>
      <c r="D26" s="126">
        <v>2006</v>
      </c>
      <c r="E26" s="37">
        <v>0</v>
      </c>
      <c r="F26" s="37">
        <v>0</v>
      </c>
      <c r="G26" s="30">
        <v>0</v>
      </c>
      <c r="H26" s="30">
        <v>15.81</v>
      </c>
      <c r="I26" s="30">
        <v>10</v>
      </c>
      <c r="J26" s="31">
        <v>28.52</v>
      </c>
      <c r="K26" s="125">
        <f t="shared" si="0"/>
        <v>44.33</v>
      </c>
      <c r="L26" s="79"/>
    </row>
    <row r="27" spans="1:12" s="65" customFormat="1" ht="14.25" customHeight="1">
      <c r="A27" s="56">
        <v>19</v>
      </c>
      <c r="B27" s="66" t="s">
        <v>222</v>
      </c>
      <c r="C27" s="66" t="s">
        <v>29</v>
      </c>
      <c r="D27" s="126">
        <v>2006</v>
      </c>
      <c r="E27" s="37">
        <v>0</v>
      </c>
      <c r="F27" s="37">
        <v>0</v>
      </c>
      <c r="G27" s="37">
        <v>4.75</v>
      </c>
      <c r="H27" s="37">
        <v>34.41</v>
      </c>
      <c r="I27" s="37">
        <v>6</v>
      </c>
      <c r="J27" s="77">
        <v>3.68</v>
      </c>
      <c r="K27" s="125">
        <f t="shared" si="0"/>
        <v>40.41</v>
      </c>
      <c r="L27" s="79"/>
    </row>
    <row r="28" spans="1:12" s="65" customFormat="1" ht="14.25" customHeight="1">
      <c r="A28" s="56">
        <v>20</v>
      </c>
      <c r="B28" s="66" t="s">
        <v>226</v>
      </c>
      <c r="C28" s="66" t="s">
        <v>41</v>
      </c>
      <c r="D28" s="127">
        <v>2007</v>
      </c>
      <c r="E28" s="37">
        <v>0</v>
      </c>
      <c r="F28" s="37">
        <v>0</v>
      </c>
      <c r="G28" s="37">
        <v>0</v>
      </c>
      <c r="H28" s="37">
        <v>5.58</v>
      </c>
      <c r="I28" s="37">
        <v>34</v>
      </c>
      <c r="J28" s="23">
        <v>0</v>
      </c>
      <c r="K28" s="125">
        <f t="shared" si="0"/>
        <v>39.58</v>
      </c>
      <c r="L28" s="79"/>
    </row>
    <row r="29" spans="1:12" s="65" customFormat="1" ht="14.25" customHeight="1">
      <c r="A29" s="56">
        <v>21</v>
      </c>
      <c r="B29" s="66" t="s">
        <v>213</v>
      </c>
      <c r="C29" s="66" t="s">
        <v>142</v>
      </c>
      <c r="D29" s="126">
        <v>2006</v>
      </c>
      <c r="E29" s="37">
        <v>0</v>
      </c>
      <c r="F29" s="37">
        <v>0</v>
      </c>
      <c r="G29" s="37">
        <v>0</v>
      </c>
      <c r="H29" s="37">
        <v>13.02</v>
      </c>
      <c r="I29" s="37">
        <v>0</v>
      </c>
      <c r="J29" s="77">
        <v>19.32</v>
      </c>
      <c r="K29" s="125">
        <f t="shared" si="0"/>
        <v>32.34</v>
      </c>
      <c r="L29" s="79"/>
    </row>
    <row r="30" spans="1:12" s="65" customFormat="1" ht="14.25" customHeight="1">
      <c r="A30" s="56">
        <v>22</v>
      </c>
      <c r="B30" s="66" t="s">
        <v>254</v>
      </c>
      <c r="C30" s="66" t="s">
        <v>27</v>
      </c>
      <c r="D30" s="126">
        <v>2006</v>
      </c>
      <c r="E30" s="37">
        <v>0</v>
      </c>
      <c r="F30" s="37">
        <v>0</v>
      </c>
      <c r="G30" s="37">
        <v>0</v>
      </c>
      <c r="H30" s="37">
        <v>22.32</v>
      </c>
      <c r="I30" s="37">
        <v>0</v>
      </c>
      <c r="J30" s="77">
        <v>9.2</v>
      </c>
      <c r="K30" s="125">
        <f t="shared" si="0"/>
        <v>31.52</v>
      </c>
      <c r="L30" s="79"/>
    </row>
    <row r="31" spans="1:12" s="65" customFormat="1" ht="14.25" customHeight="1">
      <c r="A31" s="56">
        <v>23</v>
      </c>
      <c r="B31" s="66" t="s">
        <v>244</v>
      </c>
      <c r="C31" s="66" t="s">
        <v>27</v>
      </c>
      <c r="D31" s="126">
        <v>2006</v>
      </c>
      <c r="E31" s="37">
        <v>0</v>
      </c>
      <c r="F31" s="37">
        <v>0</v>
      </c>
      <c r="G31" s="37">
        <v>5.7</v>
      </c>
      <c r="H31" s="37">
        <v>6.975</v>
      </c>
      <c r="I31" s="37">
        <v>0</v>
      </c>
      <c r="J31" s="77">
        <v>23.92</v>
      </c>
      <c r="K31" s="125">
        <f t="shared" si="0"/>
        <v>30.895000000000003</v>
      </c>
      <c r="L31" s="79"/>
    </row>
    <row r="32" spans="1:12" s="65" customFormat="1" ht="14.25" customHeight="1">
      <c r="A32" s="56">
        <v>24</v>
      </c>
      <c r="B32" s="66" t="s">
        <v>261</v>
      </c>
      <c r="C32" s="66" t="s">
        <v>262</v>
      </c>
      <c r="D32" s="126">
        <v>2006</v>
      </c>
      <c r="E32" s="37">
        <v>0</v>
      </c>
      <c r="F32" s="37">
        <v>0</v>
      </c>
      <c r="G32" s="37">
        <v>0</v>
      </c>
      <c r="H32" s="37">
        <v>0</v>
      </c>
      <c r="I32" s="37">
        <v>26</v>
      </c>
      <c r="J32" s="23">
        <v>0</v>
      </c>
      <c r="K32" s="125">
        <f t="shared" si="0"/>
        <v>26</v>
      </c>
      <c r="L32" s="79"/>
    </row>
    <row r="33" spans="1:12" s="65" customFormat="1" ht="14.25" customHeight="1">
      <c r="A33" s="56">
        <v>25</v>
      </c>
      <c r="B33" s="66" t="s">
        <v>224</v>
      </c>
      <c r="C33" s="66" t="s">
        <v>29</v>
      </c>
      <c r="D33" s="126">
        <v>2006</v>
      </c>
      <c r="E33" s="37">
        <v>0</v>
      </c>
      <c r="F33" s="37">
        <v>0</v>
      </c>
      <c r="G33" s="37">
        <v>0</v>
      </c>
      <c r="H33" s="37">
        <v>9.61</v>
      </c>
      <c r="I33" s="37">
        <v>0</v>
      </c>
      <c r="J33" s="77">
        <v>14.72</v>
      </c>
      <c r="K33" s="125">
        <f t="shared" si="0"/>
        <v>24.33</v>
      </c>
      <c r="L33" s="79"/>
    </row>
    <row r="34" spans="1:12" s="65" customFormat="1" ht="14.25" customHeight="1">
      <c r="A34" s="56">
        <v>26</v>
      </c>
      <c r="B34" s="66" t="s">
        <v>237</v>
      </c>
      <c r="C34" s="66" t="s">
        <v>127</v>
      </c>
      <c r="D34" s="126">
        <v>2006</v>
      </c>
      <c r="E34" s="37">
        <v>0</v>
      </c>
      <c r="F34" s="37">
        <v>0</v>
      </c>
      <c r="G34" s="37">
        <v>19</v>
      </c>
      <c r="H34" s="37">
        <v>4.65</v>
      </c>
      <c r="I34" s="37">
        <v>0</v>
      </c>
      <c r="J34" s="23">
        <v>0</v>
      </c>
      <c r="K34" s="125">
        <f t="shared" si="0"/>
        <v>23.65</v>
      </c>
      <c r="L34" s="79"/>
    </row>
    <row r="35" spans="1:12" s="65" customFormat="1" ht="14.25" customHeight="1">
      <c r="A35" s="56">
        <v>27</v>
      </c>
      <c r="B35" s="66" t="s">
        <v>263</v>
      </c>
      <c r="C35" s="66" t="s">
        <v>29</v>
      </c>
      <c r="D35" s="127">
        <v>2007</v>
      </c>
      <c r="E35" s="37">
        <v>0</v>
      </c>
      <c r="F35" s="37">
        <v>0</v>
      </c>
      <c r="G35" s="37">
        <v>0</v>
      </c>
      <c r="H35" s="37">
        <v>9.61</v>
      </c>
      <c r="I35" s="37">
        <v>5</v>
      </c>
      <c r="J35" s="77">
        <v>12.88</v>
      </c>
      <c r="K35" s="125">
        <f t="shared" si="0"/>
        <v>22.490000000000002</v>
      </c>
      <c r="L35" s="79"/>
    </row>
    <row r="36" spans="1:12" s="65" customFormat="1" ht="14.25" customHeight="1">
      <c r="A36" s="56">
        <v>28</v>
      </c>
      <c r="B36" s="66" t="s">
        <v>264</v>
      </c>
      <c r="C36" s="66" t="s">
        <v>29</v>
      </c>
      <c r="D36" s="126">
        <v>2006</v>
      </c>
      <c r="E36" s="37">
        <v>0</v>
      </c>
      <c r="F36" s="37">
        <v>0</v>
      </c>
      <c r="G36" s="32">
        <v>0</v>
      </c>
      <c r="H36" s="32">
        <v>0</v>
      </c>
      <c r="I36" s="32">
        <v>0</v>
      </c>
      <c r="J36" s="77">
        <v>19.32</v>
      </c>
      <c r="K36" s="125">
        <f t="shared" si="0"/>
        <v>19.32</v>
      </c>
      <c r="L36" s="79"/>
    </row>
    <row r="37" spans="1:12" s="65" customFormat="1" ht="14.25" customHeight="1">
      <c r="A37" s="56">
        <v>29</v>
      </c>
      <c r="B37" s="66" t="s">
        <v>249</v>
      </c>
      <c r="C37" s="66" t="s">
        <v>25</v>
      </c>
      <c r="D37" s="127">
        <v>2007</v>
      </c>
      <c r="E37" s="37">
        <v>0</v>
      </c>
      <c r="F37" s="37">
        <v>0</v>
      </c>
      <c r="G37" s="37">
        <v>0</v>
      </c>
      <c r="H37" s="37">
        <v>15.81</v>
      </c>
      <c r="I37" s="37">
        <v>0</v>
      </c>
      <c r="J37" s="23">
        <v>0</v>
      </c>
      <c r="K37" s="125">
        <f t="shared" si="0"/>
        <v>15.81</v>
      </c>
      <c r="L37" s="79"/>
    </row>
    <row r="38" spans="1:11" s="65" customFormat="1" ht="12.75" customHeight="1">
      <c r="A38" s="56">
        <v>30</v>
      </c>
      <c r="B38" s="66" t="s">
        <v>265</v>
      </c>
      <c r="C38" s="66" t="s">
        <v>127</v>
      </c>
      <c r="D38" s="127">
        <v>2007</v>
      </c>
      <c r="E38" s="37">
        <v>0</v>
      </c>
      <c r="F38" s="37">
        <v>0</v>
      </c>
      <c r="G38" s="37">
        <v>0</v>
      </c>
      <c r="H38" s="37">
        <v>9.61</v>
      </c>
      <c r="I38" s="37">
        <v>0</v>
      </c>
      <c r="J38" s="77">
        <v>4.6</v>
      </c>
      <c r="K38" s="125">
        <f t="shared" si="0"/>
        <v>14.209999999999999</v>
      </c>
    </row>
    <row r="39" spans="1:11" s="65" customFormat="1" ht="12.75" customHeight="1">
      <c r="A39" s="56">
        <v>31</v>
      </c>
      <c r="B39" s="66" t="s">
        <v>235</v>
      </c>
      <c r="C39" s="66" t="s">
        <v>33</v>
      </c>
      <c r="D39" s="126">
        <v>2006</v>
      </c>
      <c r="E39" s="37">
        <v>0</v>
      </c>
      <c r="F39" s="37">
        <v>0</v>
      </c>
      <c r="G39" s="37">
        <v>0</v>
      </c>
      <c r="H39" s="37">
        <v>0</v>
      </c>
      <c r="I39" s="37">
        <v>14</v>
      </c>
      <c r="J39" s="23">
        <v>0</v>
      </c>
      <c r="K39" s="125">
        <f t="shared" si="0"/>
        <v>14</v>
      </c>
    </row>
    <row r="40" spans="1:11" s="65" customFormat="1" ht="14.25" customHeight="1">
      <c r="A40" s="56">
        <v>32</v>
      </c>
      <c r="B40" s="66" t="s">
        <v>232</v>
      </c>
      <c r="C40" s="66" t="s">
        <v>25</v>
      </c>
      <c r="D40" s="124">
        <v>2007</v>
      </c>
      <c r="E40" s="37">
        <v>0</v>
      </c>
      <c r="F40" s="37">
        <v>0</v>
      </c>
      <c r="G40" s="37">
        <v>0</v>
      </c>
      <c r="H40" s="37">
        <v>3.72</v>
      </c>
      <c r="I40" s="37">
        <v>9</v>
      </c>
      <c r="J40" s="23">
        <v>0</v>
      </c>
      <c r="K40" s="125">
        <f t="shared" si="0"/>
        <v>12.72</v>
      </c>
    </row>
    <row r="41" spans="1:11" s="65" customFormat="1" ht="14.25" customHeight="1">
      <c r="A41" s="56">
        <v>33</v>
      </c>
      <c r="B41" s="66" t="s">
        <v>266</v>
      </c>
      <c r="C41" s="66" t="s">
        <v>36</v>
      </c>
      <c r="D41" s="127">
        <v>2007</v>
      </c>
      <c r="E41" s="37">
        <v>0</v>
      </c>
      <c r="F41" s="37">
        <v>0</v>
      </c>
      <c r="G41" s="37">
        <v>0</v>
      </c>
      <c r="H41" s="37">
        <v>0</v>
      </c>
      <c r="I41" s="37">
        <v>12</v>
      </c>
      <c r="J41" s="23">
        <v>0</v>
      </c>
      <c r="K41" s="125">
        <f t="shared" si="0"/>
        <v>12</v>
      </c>
    </row>
    <row r="42" spans="1:11" s="65" customFormat="1" ht="14.25" customHeight="1">
      <c r="A42" s="56">
        <v>34</v>
      </c>
      <c r="B42" s="66" t="s">
        <v>212</v>
      </c>
      <c r="C42" s="66" t="s">
        <v>71</v>
      </c>
      <c r="D42" s="127">
        <v>2007</v>
      </c>
      <c r="E42" s="37">
        <v>0</v>
      </c>
      <c r="F42" s="37">
        <v>0</v>
      </c>
      <c r="G42" s="37">
        <v>0</v>
      </c>
      <c r="H42" s="37">
        <v>0</v>
      </c>
      <c r="I42" s="37">
        <v>3.5</v>
      </c>
      <c r="J42" s="77">
        <v>5.52</v>
      </c>
      <c r="K42" s="125">
        <f t="shared" si="0"/>
        <v>9.02</v>
      </c>
    </row>
    <row r="43" spans="1:11" s="65" customFormat="1" ht="14.25" customHeight="1">
      <c r="A43" s="56">
        <v>35</v>
      </c>
      <c r="B43" s="66" t="s">
        <v>234</v>
      </c>
      <c r="C43" s="66" t="s">
        <v>29</v>
      </c>
      <c r="D43" s="126">
        <v>2006</v>
      </c>
      <c r="E43" s="37">
        <v>0</v>
      </c>
      <c r="F43" s="37">
        <v>0</v>
      </c>
      <c r="G43" s="32">
        <v>0</v>
      </c>
      <c r="H43" s="32">
        <v>0</v>
      </c>
      <c r="I43" s="32">
        <v>0</v>
      </c>
      <c r="J43" s="77">
        <v>8.28</v>
      </c>
      <c r="K43" s="125">
        <f t="shared" si="0"/>
        <v>8.28</v>
      </c>
    </row>
    <row r="44" spans="1:11" s="65" customFormat="1" ht="14.25" customHeight="1">
      <c r="A44" s="56">
        <v>36</v>
      </c>
      <c r="B44" s="66" t="s">
        <v>253</v>
      </c>
      <c r="C44" s="66" t="s">
        <v>41</v>
      </c>
      <c r="D44" s="127">
        <v>2007</v>
      </c>
      <c r="E44" s="37">
        <v>0</v>
      </c>
      <c r="F44" s="37">
        <v>0</v>
      </c>
      <c r="G44" s="37">
        <v>0</v>
      </c>
      <c r="H44" s="37">
        <v>0</v>
      </c>
      <c r="I44" s="37">
        <v>8</v>
      </c>
      <c r="J44" s="23">
        <v>0</v>
      </c>
      <c r="K44" s="125">
        <f t="shared" si="0"/>
        <v>8</v>
      </c>
    </row>
    <row r="45" spans="1:11" s="65" customFormat="1" ht="14.25" customHeight="1">
      <c r="A45" s="56">
        <v>37</v>
      </c>
      <c r="B45" s="66" t="s">
        <v>267</v>
      </c>
      <c r="C45" s="66" t="s">
        <v>38</v>
      </c>
      <c r="D45" s="127">
        <v>2007</v>
      </c>
      <c r="E45" s="37">
        <v>0</v>
      </c>
      <c r="F45" s="37">
        <v>0</v>
      </c>
      <c r="G45" s="32">
        <v>0</v>
      </c>
      <c r="H45" s="32">
        <v>0</v>
      </c>
      <c r="I45" s="32">
        <v>0</v>
      </c>
      <c r="J45" s="77">
        <v>7.36</v>
      </c>
      <c r="K45" s="125">
        <f t="shared" si="0"/>
        <v>7.36</v>
      </c>
    </row>
    <row r="46" spans="1:11" s="65" customFormat="1" ht="14.25" customHeight="1">
      <c r="A46" s="56">
        <v>38</v>
      </c>
      <c r="B46" s="66" t="s">
        <v>242</v>
      </c>
      <c r="C46" s="66" t="s">
        <v>243</v>
      </c>
      <c r="D46" s="126">
        <v>2006</v>
      </c>
      <c r="E46" s="37">
        <v>0</v>
      </c>
      <c r="F46" s="37">
        <v>0</v>
      </c>
      <c r="G46" s="30">
        <v>0</v>
      </c>
      <c r="H46" s="37">
        <v>0</v>
      </c>
      <c r="I46" s="37">
        <v>7</v>
      </c>
      <c r="J46" s="23">
        <v>0</v>
      </c>
      <c r="K46" s="125">
        <f t="shared" si="0"/>
        <v>7</v>
      </c>
    </row>
    <row r="47" spans="1:11" s="65" customFormat="1" ht="14.25" customHeight="1">
      <c r="A47" s="56">
        <v>38</v>
      </c>
      <c r="B47" s="66" t="s">
        <v>240</v>
      </c>
      <c r="C47" s="66" t="s">
        <v>25</v>
      </c>
      <c r="D47" s="127">
        <v>2007</v>
      </c>
      <c r="E47" s="37">
        <v>0</v>
      </c>
      <c r="F47" s="37">
        <v>0</v>
      </c>
      <c r="G47" s="37">
        <v>0</v>
      </c>
      <c r="H47" s="37">
        <v>6.975</v>
      </c>
      <c r="I47" s="37">
        <v>0</v>
      </c>
      <c r="J47" s="23">
        <v>0</v>
      </c>
      <c r="K47" s="125">
        <f t="shared" si="0"/>
        <v>6.975</v>
      </c>
    </row>
    <row r="48" spans="1:11" s="65" customFormat="1" ht="14.25" customHeight="1">
      <c r="A48" s="56">
        <v>40</v>
      </c>
      <c r="B48" s="66" t="s">
        <v>268</v>
      </c>
      <c r="C48" s="66" t="s">
        <v>73</v>
      </c>
      <c r="D48" s="127">
        <v>2006</v>
      </c>
      <c r="E48" s="37">
        <v>0</v>
      </c>
      <c r="F48" s="37">
        <v>0</v>
      </c>
      <c r="G48" s="37">
        <v>6.65</v>
      </c>
      <c r="H48" s="37">
        <v>0</v>
      </c>
      <c r="I48" s="37">
        <v>0</v>
      </c>
      <c r="J48" s="23">
        <v>0</v>
      </c>
      <c r="K48" s="125">
        <f t="shared" si="0"/>
        <v>6.65</v>
      </c>
    </row>
    <row r="49" spans="1:11" s="65" customFormat="1" ht="14.25" customHeight="1">
      <c r="A49" s="56">
        <v>41</v>
      </c>
      <c r="B49" s="66" t="s">
        <v>269</v>
      </c>
      <c r="C49" s="66" t="s">
        <v>163</v>
      </c>
      <c r="D49" s="126">
        <v>2006</v>
      </c>
      <c r="E49" s="37">
        <v>0</v>
      </c>
      <c r="F49" s="37">
        <v>0</v>
      </c>
      <c r="G49" s="32">
        <v>0</v>
      </c>
      <c r="H49" s="32">
        <v>0</v>
      </c>
      <c r="I49" s="32">
        <v>0</v>
      </c>
      <c r="J49" s="77">
        <v>6.44</v>
      </c>
      <c r="K49" s="125">
        <f t="shared" si="0"/>
        <v>6.44</v>
      </c>
    </row>
    <row r="50" spans="1:11" s="65" customFormat="1" ht="14.25" customHeight="1">
      <c r="A50" s="56">
        <v>42</v>
      </c>
      <c r="B50" s="66" t="s">
        <v>270</v>
      </c>
      <c r="C50" s="66" t="s">
        <v>27</v>
      </c>
      <c r="D50" s="126">
        <v>2006</v>
      </c>
      <c r="E50" s="37">
        <v>0</v>
      </c>
      <c r="F50" s="37">
        <v>0</v>
      </c>
      <c r="G50" s="37">
        <v>3.8</v>
      </c>
      <c r="H50" s="37">
        <v>0</v>
      </c>
      <c r="I50" s="37">
        <v>0</v>
      </c>
      <c r="J50" s="23">
        <v>0</v>
      </c>
      <c r="K50" s="125">
        <f t="shared" si="0"/>
        <v>3.8</v>
      </c>
    </row>
    <row r="51" spans="1:11" s="65" customFormat="1" ht="14.25" customHeight="1">
      <c r="A51" s="56">
        <v>43</v>
      </c>
      <c r="B51" s="66" t="s">
        <v>221</v>
      </c>
      <c r="C51" s="66" t="s">
        <v>47</v>
      </c>
      <c r="D51" s="124">
        <v>2007</v>
      </c>
      <c r="E51" s="37">
        <v>0</v>
      </c>
      <c r="F51" s="37">
        <v>0</v>
      </c>
      <c r="G51" s="37">
        <v>0</v>
      </c>
      <c r="H51" s="37">
        <v>0</v>
      </c>
      <c r="I51" s="37">
        <v>3.5</v>
      </c>
      <c r="J51" s="23">
        <v>0</v>
      </c>
      <c r="K51" s="125">
        <f t="shared" si="0"/>
        <v>3.5</v>
      </c>
    </row>
    <row r="52" spans="1:11" s="65" customFormat="1" ht="14.25" customHeight="1">
      <c r="A52" s="56">
        <v>44</v>
      </c>
      <c r="B52" s="66" t="s">
        <v>247</v>
      </c>
      <c r="C52" s="66" t="s">
        <v>248</v>
      </c>
      <c r="D52" s="126">
        <v>2006</v>
      </c>
      <c r="E52" s="37">
        <v>0</v>
      </c>
      <c r="F52" s="37">
        <v>0</v>
      </c>
      <c r="G52" s="37">
        <v>2.85</v>
      </c>
      <c r="H52" s="37">
        <v>0</v>
      </c>
      <c r="I52" s="37">
        <v>0</v>
      </c>
      <c r="J52" s="23">
        <v>0</v>
      </c>
      <c r="K52" s="125">
        <f t="shared" si="0"/>
        <v>2.85</v>
      </c>
    </row>
    <row r="53" spans="1:11" s="65" customFormat="1" ht="14.25" customHeight="1">
      <c r="A53" s="56">
        <v>45</v>
      </c>
      <c r="B53" s="66" t="s">
        <v>250</v>
      </c>
      <c r="C53" s="66" t="s">
        <v>38</v>
      </c>
      <c r="D53" s="127">
        <v>2007</v>
      </c>
      <c r="E53" s="37">
        <v>0</v>
      </c>
      <c r="F53" s="37">
        <v>0</v>
      </c>
      <c r="G53" s="37">
        <v>0</v>
      </c>
      <c r="H53" s="37">
        <v>2.79</v>
      </c>
      <c r="I53" s="37">
        <v>0</v>
      </c>
      <c r="J53" s="23">
        <v>0</v>
      </c>
      <c r="K53" s="125">
        <f t="shared" si="0"/>
        <v>2.79</v>
      </c>
    </row>
    <row r="54" spans="1:11" s="65" customFormat="1" ht="14.25" customHeight="1">
      <c r="A54" s="56">
        <v>45</v>
      </c>
      <c r="B54" s="66" t="s">
        <v>230</v>
      </c>
      <c r="C54" s="66" t="s">
        <v>38</v>
      </c>
      <c r="D54" s="127">
        <v>2007</v>
      </c>
      <c r="E54" s="37">
        <v>0</v>
      </c>
      <c r="F54" s="37">
        <v>0</v>
      </c>
      <c r="G54" s="32">
        <v>0</v>
      </c>
      <c r="H54" s="32">
        <v>0</v>
      </c>
      <c r="I54" s="32">
        <v>0</v>
      </c>
      <c r="J54" s="77">
        <v>2.76</v>
      </c>
      <c r="K54" s="125">
        <f t="shared" si="0"/>
        <v>2.76</v>
      </c>
    </row>
    <row r="55" spans="1:11" s="65" customFormat="1" ht="14.25" customHeight="1">
      <c r="A55" s="56">
        <v>47</v>
      </c>
      <c r="B55" s="66" t="s">
        <v>271</v>
      </c>
      <c r="C55" s="66" t="s">
        <v>272</v>
      </c>
      <c r="D55" s="127">
        <v>2007</v>
      </c>
      <c r="E55" s="37">
        <v>0</v>
      </c>
      <c r="F55" s="37">
        <v>0</v>
      </c>
      <c r="G55" s="37">
        <v>0</v>
      </c>
      <c r="H55" s="37">
        <v>0</v>
      </c>
      <c r="I55" s="37">
        <v>2</v>
      </c>
      <c r="J55" s="23">
        <v>0</v>
      </c>
      <c r="K55" s="125">
        <f t="shared" si="0"/>
        <v>2</v>
      </c>
    </row>
    <row r="56" spans="1:11" s="65" customFormat="1" ht="14.25" customHeight="1">
      <c r="A56" s="56">
        <v>48</v>
      </c>
      <c r="B56" s="66" t="s">
        <v>273</v>
      </c>
      <c r="C56" s="66" t="s">
        <v>72</v>
      </c>
      <c r="D56" s="126">
        <v>2006</v>
      </c>
      <c r="E56" s="37">
        <v>0</v>
      </c>
      <c r="F56" s="37">
        <v>0</v>
      </c>
      <c r="G56" s="32">
        <v>0</v>
      </c>
      <c r="H56" s="32">
        <v>0</v>
      </c>
      <c r="I56" s="32">
        <v>0</v>
      </c>
      <c r="J56" s="77">
        <v>1.84</v>
      </c>
      <c r="K56" s="125">
        <f t="shared" si="0"/>
        <v>1.84</v>
      </c>
    </row>
    <row r="57" spans="1:11" s="65" customFormat="1" ht="14.25" customHeight="1">
      <c r="A57" s="56">
        <v>49</v>
      </c>
      <c r="B57" s="66" t="s">
        <v>274</v>
      </c>
      <c r="C57" s="66" t="s">
        <v>41</v>
      </c>
      <c r="D57" s="127">
        <v>2007</v>
      </c>
      <c r="E57" s="37">
        <v>0</v>
      </c>
      <c r="F57" s="37">
        <v>0</v>
      </c>
      <c r="G57" s="37">
        <v>0</v>
      </c>
      <c r="H57" s="37">
        <v>0</v>
      </c>
      <c r="I57" s="37">
        <v>1</v>
      </c>
      <c r="J57" s="23">
        <v>0</v>
      </c>
      <c r="K57" s="125">
        <f t="shared" si="0"/>
        <v>1</v>
      </c>
    </row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87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25390625" style="1" customWidth="1"/>
    <col min="6" max="6" width="8.875" style="1" customWidth="1"/>
    <col min="7" max="7" width="9.00390625" style="1" customWidth="1"/>
    <col min="8" max="8" width="9.50390625" style="43" customWidth="1"/>
    <col min="9" max="9" width="9.75390625" style="43" customWidth="1"/>
    <col min="10" max="10" width="9.00390625" style="43" customWidth="1"/>
    <col min="11" max="11" width="9.125" style="43" customWidth="1"/>
    <col min="12" max="12" width="6.50390625" style="1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ht="15.75" customHeight="1">
      <c r="A2" s="3"/>
    </row>
    <row r="3" ht="15" customHeight="1">
      <c r="A3" s="6" t="s">
        <v>275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24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197</v>
      </c>
      <c r="G5" s="54" t="s">
        <v>7</v>
      </c>
      <c r="H5" s="13" t="s">
        <v>63</v>
      </c>
      <c r="I5" s="13" t="s">
        <v>64</v>
      </c>
      <c r="J5" s="83" t="s">
        <v>276</v>
      </c>
      <c r="K5" s="113" t="s">
        <v>200</v>
      </c>
      <c r="L5" s="10" t="s">
        <v>13</v>
      </c>
    </row>
    <row r="6" spans="1:12" ht="11.25" customHeight="1">
      <c r="A6" s="10"/>
      <c r="B6" s="94"/>
      <c r="C6" s="94"/>
      <c r="D6" s="10"/>
      <c r="E6" s="12"/>
      <c r="F6" s="12"/>
      <c r="G6" s="54"/>
      <c r="H6" s="13"/>
      <c r="I6" s="13"/>
      <c r="J6" s="83"/>
      <c r="K6" s="113"/>
      <c r="L6" s="10"/>
    </row>
    <row r="7" spans="1:12" ht="12" customHeight="1">
      <c r="A7" s="10"/>
      <c r="B7" s="94"/>
      <c r="C7" s="94"/>
      <c r="D7" s="10"/>
      <c r="E7" s="85">
        <v>1</v>
      </c>
      <c r="F7" s="128">
        <v>0.75</v>
      </c>
      <c r="G7" s="12">
        <v>1.2</v>
      </c>
      <c r="H7" s="15" t="s">
        <v>277</v>
      </c>
      <c r="I7" s="15" t="s">
        <v>160</v>
      </c>
      <c r="J7" s="87" t="s">
        <v>16</v>
      </c>
      <c r="K7" s="87" t="s">
        <v>16</v>
      </c>
      <c r="L7" s="10"/>
    </row>
    <row r="8" spans="1:12" s="65" customFormat="1" ht="12.75" customHeight="1">
      <c r="A8" s="96">
        <v>1</v>
      </c>
      <c r="B8" s="36" t="s">
        <v>214</v>
      </c>
      <c r="C8" s="78" t="s">
        <v>21</v>
      </c>
      <c r="D8" s="96">
        <v>2006</v>
      </c>
      <c r="E8" s="97">
        <v>80</v>
      </c>
      <c r="F8" s="23">
        <v>0</v>
      </c>
      <c r="G8" s="22">
        <v>48</v>
      </c>
      <c r="H8" s="23">
        <v>78.4</v>
      </c>
      <c r="I8" s="23">
        <v>95</v>
      </c>
      <c r="J8" s="23">
        <v>100</v>
      </c>
      <c r="K8" s="27">
        <v>65</v>
      </c>
      <c r="L8" s="24">
        <f aca="true" t="shared" si="0" ref="L8:L47">LARGE(E8:G8,1)+LARGE(E8:G8,2)+LARGE(H8:K8,1)+LARGE(H8:K8,2)</f>
        <v>323</v>
      </c>
    </row>
    <row r="9" spans="1:12" s="65" customFormat="1" ht="12.75" customHeight="1">
      <c r="A9" s="96">
        <v>2</v>
      </c>
      <c r="B9" s="36" t="s">
        <v>278</v>
      </c>
      <c r="C9" s="34" t="s">
        <v>73</v>
      </c>
      <c r="D9" s="96">
        <v>2006</v>
      </c>
      <c r="E9" s="97">
        <v>65</v>
      </c>
      <c r="F9" s="23">
        <v>0</v>
      </c>
      <c r="G9" s="22">
        <v>66</v>
      </c>
      <c r="H9" s="23">
        <v>49.98</v>
      </c>
      <c r="I9" s="23">
        <v>76</v>
      </c>
      <c r="J9" s="23">
        <v>51</v>
      </c>
      <c r="K9" s="27">
        <v>100</v>
      </c>
      <c r="L9" s="24">
        <f t="shared" si="0"/>
        <v>307</v>
      </c>
    </row>
    <row r="10" spans="1:12" s="117" customFormat="1" ht="12.75" customHeight="1">
      <c r="A10" s="96">
        <v>3</v>
      </c>
      <c r="B10" s="36" t="s">
        <v>216</v>
      </c>
      <c r="C10" s="78" t="s">
        <v>25</v>
      </c>
      <c r="D10" s="96">
        <v>2006</v>
      </c>
      <c r="E10" s="97">
        <v>100</v>
      </c>
      <c r="F10" s="23">
        <v>0</v>
      </c>
      <c r="G10" s="22">
        <v>40.8</v>
      </c>
      <c r="H10" s="23">
        <v>23.52</v>
      </c>
      <c r="I10" s="23">
        <v>19</v>
      </c>
      <c r="J10" s="23">
        <v>80</v>
      </c>
      <c r="K10" s="27">
        <v>47</v>
      </c>
      <c r="L10" s="24">
        <f t="shared" si="0"/>
        <v>267.8</v>
      </c>
    </row>
    <row r="11" spans="1:12" s="117" customFormat="1" ht="12.75" customHeight="1">
      <c r="A11" s="96">
        <v>4</v>
      </c>
      <c r="B11" s="36" t="s">
        <v>225</v>
      </c>
      <c r="C11" s="78" t="s">
        <v>41</v>
      </c>
      <c r="D11" s="96">
        <v>2006</v>
      </c>
      <c r="E11" s="97">
        <v>55</v>
      </c>
      <c r="F11" s="23">
        <v>0</v>
      </c>
      <c r="G11" s="23">
        <v>0</v>
      </c>
      <c r="H11" s="23">
        <v>19.6</v>
      </c>
      <c r="I11" s="23">
        <v>61.75</v>
      </c>
      <c r="J11" s="23">
        <v>55</v>
      </c>
      <c r="K11" s="27">
        <v>80</v>
      </c>
      <c r="L11" s="24">
        <f t="shared" si="0"/>
        <v>196.75</v>
      </c>
    </row>
    <row r="12" spans="1:12" s="117" customFormat="1" ht="12.75" customHeight="1">
      <c r="A12" s="96">
        <v>5</v>
      </c>
      <c r="B12" s="66" t="s">
        <v>211</v>
      </c>
      <c r="C12" s="78" t="s">
        <v>29</v>
      </c>
      <c r="D12" s="96">
        <v>2006</v>
      </c>
      <c r="E12" s="23">
        <v>0</v>
      </c>
      <c r="F12" s="23">
        <v>38.25</v>
      </c>
      <c r="G12" s="23">
        <v>0</v>
      </c>
      <c r="H12" s="23">
        <v>36.26</v>
      </c>
      <c r="I12" s="23">
        <v>48.45</v>
      </c>
      <c r="J12" s="23">
        <v>19</v>
      </c>
      <c r="K12" s="27">
        <v>16</v>
      </c>
      <c r="L12" s="24">
        <f t="shared" si="0"/>
        <v>122.96000000000001</v>
      </c>
    </row>
    <row r="13" spans="1:12" s="117" customFormat="1" ht="12.75" customHeight="1">
      <c r="A13" s="96">
        <v>6</v>
      </c>
      <c r="B13" s="66" t="s">
        <v>222</v>
      </c>
      <c r="C13" s="66" t="s">
        <v>29</v>
      </c>
      <c r="D13" s="96">
        <v>2006</v>
      </c>
      <c r="E13" s="23">
        <v>0</v>
      </c>
      <c r="F13" s="23">
        <v>0</v>
      </c>
      <c r="G13" s="23">
        <v>0</v>
      </c>
      <c r="H13" s="23">
        <v>13.72</v>
      </c>
      <c r="I13" s="23">
        <v>24.7</v>
      </c>
      <c r="J13" s="23">
        <v>65</v>
      </c>
      <c r="K13" s="27">
        <v>43</v>
      </c>
      <c r="L13" s="24">
        <f t="shared" si="0"/>
        <v>108</v>
      </c>
    </row>
    <row r="14" spans="1:12" s="117" customFormat="1" ht="12.75" customHeight="1">
      <c r="A14" s="96">
        <v>7</v>
      </c>
      <c r="B14" s="66" t="s">
        <v>279</v>
      </c>
      <c r="C14" s="66" t="s">
        <v>41</v>
      </c>
      <c r="D14" s="96">
        <v>2007</v>
      </c>
      <c r="E14" s="23">
        <v>0</v>
      </c>
      <c r="F14" s="23">
        <v>0</v>
      </c>
      <c r="G14" s="23">
        <v>0</v>
      </c>
      <c r="H14" s="23">
        <v>0</v>
      </c>
      <c r="I14" s="23">
        <v>35.15</v>
      </c>
      <c r="J14" s="23">
        <v>37</v>
      </c>
      <c r="K14" s="27">
        <v>55</v>
      </c>
      <c r="L14" s="24">
        <f t="shared" si="0"/>
        <v>92</v>
      </c>
    </row>
    <row r="15" spans="1:12" s="117" customFormat="1" ht="12.75" customHeight="1">
      <c r="A15" s="96">
        <v>8</v>
      </c>
      <c r="B15" s="66" t="s">
        <v>280</v>
      </c>
      <c r="C15" s="66" t="s">
        <v>47</v>
      </c>
      <c r="D15" s="124">
        <v>2007</v>
      </c>
      <c r="E15" s="23">
        <v>0</v>
      </c>
      <c r="F15" s="23">
        <v>0</v>
      </c>
      <c r="G15" s="23">
        <v>0</v>
      </c>
      <c r="H15" s="23">
        <v>0</v>
      </c>
      <c r="I15" s="23">
        <v>40.85</v>
      </c>
      <c r="J15" s="23">
        <v>24</v>
      </c>
      <c r="K15" s="27">
        <v>51</v>
      </c>
      <c r="L15" s="24">
        <f t="shared" si="0"/>
        <v>91.85</v>
      </c>
    </row>
    <row r="16" spans="1:12" s="117" customFormat="1" ht="12.75" customHeight="1">
      <c r="A16" s="96">
        <v>9</v>
      </c>
      <c r="B16" s="36" t="s">
        <v>281</v>
      </c>
      <c r="C16" s="78" t="s">
        <v>90</v>
      </c>
      <c r="D16" s="96">
        <v>2007</v>
      </c>
      <c r="E16" s="23">
        <v>0</v>
      </c>
      <c r="F16" s="23">
        <v>0</v>
      </c>
      <c r="G16" s="23">
        <v>0</v>
      </c>
      <c r="H16" s="23">
        <v>0</v>
      </c>
      <c r="I16" s="37">
        <v>0</v>
      </c>
      <c r="J16" s="37">
        <v>47</v>
      </c>
      <c r="K16" s="77">
        <v>40</v>
      </c>
      <c r="L16" s="24">
        <f t="shared" si="0"/>
        <v>87</v>
      </c>
    </row>
    <row r="17" spans="1:12" s="117" customFormat="1" ht="12.75" customHeight="1">
      <c r="A17" s="96">
        <v>10</v>
      </c>
      <c r="B17" s="118" t="s">
        <v>220</v>
      </c>
      <c r="C17" s="78" t="s">
        <v>29</v>
      </c>
      <c r="D17" s="126">
        <v>2006</v>
      </c>
      <c r="E17" s="23">
        <v>0</v>
      </c>
      <c r="F17" s="23">
        <v>0</v>
      </c>
      <c r="G17" s="23">
        <v>0</v>
      </c>
      <c r="H17" s="37">
        <v>8.82</v>
      </c>
      <c r="I17" s="37">
        <v>44.65</v>
      </c>
      <c r="J17" s="37">
        <v>31</v>
      </c>
      <c r="K17" s="77">
        <v>31</v>
      </c>
      <c r="L17" s="24">
        <f t="shared" si="0"/>
        <v>75.65</v>
      </c>
    </row>
    <row r="18" spans="1:12" s="117" customFormat="1" ht="12.75" customHeight="1">
      <c r="A18" s="96">
        <v>11</v>
      </c>
      <c r="B18" s="39" t="s">
        <v>263</v>
      </c>
      <c r="C18" s="39" t="s">
        <v>29</v>
      </c>
      <c r="D18" s="96">
        <v>2007</v>
      </c>
      <c r="E18" s="23">
        <v>0</v>
      </c>
      <c r="F18" s="23">
        <v>0</v>
      </c>
      <c r="G18" s="23">
        <v>0</v>
      </c>
      <c r="H18" s="37">
        <v>0</v>
      </c>
      <c r="I18" s="30">
        <v>52.25</v>
      </c>
      <c r="J18" s="30">
        <v>19</v>
      </c>
      <c r="K18" s="31">
        <v>22</v>
      </c>
      <c r="L18" s="24">
        <f t="shared" si="0"/>
        <v>74.25</v>
      </c>
    </row>
    <row r="19" spans="1:12" s="117" customFormat="1" ht="12.75" customHeight="1">
      <c r="A19" s="96">
        <v>12</v>
      </c>
      <c r="B19" s="66" t="s">
        <v>250</v>
      </c>
      <c r="C19" s="34" t="s">
        <v>38</v>
      </c>
      <c r="D19" s="96">
        <v>2007</v>
      </c>
      <c r="E19" s="23">
        <v>0</v>
      </c>
      <c r="F19" s="23">
        <v>0</v>
      </c>
      <c r="G19" s="23">
        <v>0</v>
      </c>
      <c r="H19" s="23">
        <v>0</v>
      </c>
      <c r="I19" s="23">
        <v>7.6</v>
      </c>
      <c r="J19" s="23">
        <v>34</v>
      </c>
      <c r="K19" s="27">
        <v>37</v>
      </c>
      <c r="L19" s="24">
        <f t="shared" si="0"/>
        <v>71</v>
      </c>
    </row>
    <row r="20" spans="1:12" s="117" customFormat="1" ht="12.75" customHeight="1">
      <c r="A20" s="96">
        <v>12</v>
      </c>
      <c r="B20" s="39" t="s">
        <v>282</v>
      </c>
      <c r="C20" s="66" t="s">
        <v>41</v>
      </c>
      <c r="D20" s="115">
        <v>2006</v>
      </c>
      <c r="E20" s="23">
        <v>0</v>
      </c>
      <c r="F20" s="23">
        <v>0</v>
      </c>
      <c r="G20" s="23">
        <v>0</v>
      </c>
      <c r="H20" s="37">
        <v>0</v>
      </c>
      <c r="I20" s="30">
        <v>17.1</v>
      </c>
      <c r="J20" s="30">
        <v>43</v>
      </c>
      <c r="K20" s="31">
        <v>28</v>
      </c>
      <c r="L20" s="24">
        <f t="shared" si="0"/>
        <v>71</v>
      </c>
    </row>
    <row r="21" spans="1:12" s="117" customFormat="1" ht="12.75" customHeight="1">
      <c r="A21" s="96">
        <v>14</v>
      </c>
      <c r="B21" s="66" t="s">
        <v>283</v>
      </c>
      <c r="C21" s="66" t="s">
        <v>115</v>
      </c>
      <c r="D21" s="96">
        <v>2006</v>
      </c>
      <c r="E21" s="23">
        <v>0</v>
      </c>
      <c r="F21" s="23">
        <v>0</v>
      </c>
      <c r="G21" s="23">
        <v>0</v>
      </c>
      <c r="H21" s="37">
        <v>33.32</v>
      </c>
      <c r="I21" s="37">
        <v>32.3</v>
      </c>
      <c r="J21" s="37">
        <v>15</v>
      </c>
      <c r="K21" s="77">
        <v>20</v>
      </c>
      <c r="L21" s="24">
        <f t="shared" si="0"/>
        <v>65.62</v>
      </c>
    </row>
    <row r="22" spans="1:12" s="117" customFormat="1" ht="12.75" customHeight="1">
      <c r="A22" s="96">
        <v>15</v>
      </c>
      <c r="B22" s="65" t="s">
        <v>208</v>
      </c>
      <c r="C22" s="34" t="s">
        <v>38</v>
      </c>
      <c r="D22" s="96">
        <v>2007</v>
      </c>
      <c r="E22" s="23">
        <v>0</v>
      </c>
      <c r="F22" s="23">
        <v>0</v>
      </c>
      <c r="G22" s="23">
        <v>0</v>
      </c>
      <c r="H22" s="23">
        <v>0</v>
      </c>
      <c r="I22" s="23">
        <v>38</v>
      </c>
      <c r="J22" s="23">
        <v>26</v>
      </c>
      <c r="K22" s="27">
        <v>18</v>
      </c>
      <c r="L22" s="24">
        <f t="shared" si="0"/>
        <v>64</v>
      </c>
    </row>
    <row r="23" spans="1:12" s="117" customFormat="1" ht="12.75" customHeight="1">
      <c r="A23" s="96">
        <v>16</v>
      </c>
      <c r="B23" s="66" t="s">
        <v>284</v>
      </c>
      <c r="C23" s="66" t="s">
        <v>127</v>
      </c>
      <c r="D23" s="96">
        <v>2007</v>
      </c>
      <c r="E23" s="23">
        <v>0</v>
      </c>
      <c r="F23" s="23">
        <v>0</v>
      </c>
      <c r="G23" s="23">
        <v>0</v>
      </c>
      <c r="H23" s="23">
        <v>0</v>
      </c>
      <c r="I23" s="37">
        <v>0</v>
      </c>
      <c r="J23" s="37">
        <v>22</v>
      </c>
      <c r="K23" s="77">
        <v>34</v>
      </c>
      <c r="L23" s="24">
        <f t="shared" si="0"/>
        <v>56</v>
      </c>
    </row>
    <row r="24" spans="1:12" s="117" customFormat="1" ht="12.75" customHeight="1">
      <c r="A24" s="96">
        <v>17</v>
      </c>
      <c r="B24" s="66" t="s">
        <v>285</v>
      </c>
      <c r="C24" s="66" t="s">
        <v>186</v>
      </c>
      <c r="D24" s="126">
        <v>2006</v>
      </c>
      <c r="E24" s="23">
        <v>0</v>
      </c>
      <c r="F24" s="23">
        <v>0</v>
      </c>
      <c r="G24" s="23">
        <v>0</v>
      </c>
      <c r="H24" s="37">
        <v>17.64</v>
      </c>
      <c r="I24" s="37">
        <v>26.6</v>
      </c>
      <c r="J24" s="37">
        <v>28</v>
      </c>
      <c r="K24" s="77">
        <v>12</v>
      </c>
      <c r="L24" s="24">
        <f t="shared" si="0"/>
        <v>54.6</v>
      </c>
    </row>
    <row r="25" spans="1:12" s="117" customFormat="1" ht="12.75" customHeight="1">
      <c r="A25" s="96">
        <v>18</v>
      </c>
      <c r="B25" s="39" t="s">
        <v>286</v>
      </c>
      <c r="C25" s="39" t="s">
        <v>29</v>
      </c>
      <c r="D25" s="115">
        <v>2006</v>
      </c>
      <c r="E25" s="23">
        <v>0</v>
      </c>
      <c r="F25" s="23">
        <v>0</v>
      </c>
      <c r="G25" s="23">
        <v>0</v>
      </c>
      <c r="H25" s="37">
        <v>0</v>
      </c>
      <c r="I25" s="30">
        <v>29.45</v>
      </c>
      <c r="J25" s="30">
        <v>0</v>
      </c>
      <c r="K25" s="31">
        <v>24</v>
      </c>
      <c r="L25" s="24">
        <f t="shared" si="0"/>
        <v>53.45</v>
      </c>
    </row>
    <row r="26" spans="1:12" s="117" customFormat="1" ht="12.75" customHeight="1">
      <c r="A26" s="96">
        <v>19</v>
      </c>
      <c r="B26" s="66" t="s">
        <v>240</v>
      </c>
      <c r="C26" s="66" t="s">
        <v>25</v>
      </c>
      <c r="D26" s="96">
        <v>2007</v>
      </c>
      <c r="E26" s="23">
        <v>0</v>
      </c>
      <c r="F26" s="23">
        <v>0</v>
      </c>
      <c r="G26" s="23">
        <v>0</v>
      </c>
      <c r="H26" s="23">
        <v>0</v>
      </c>
      <c r="I26" s="23">
        <v>15.2</v>
      </c>
      <c r="J26" s="23">
        <v>12</v>
      </c>
      <c r="K26" s="27">
        <v>26</v>
      </c>
      <c r="L26" s="24">
        <f t="shared" si="0"/>
        <v>41.2</v>
      </c>
    </row>
    <row r="27" spans="1:12" s="117" customFormat="1" ht="12.75" customHeight="1">
      <c r="A27" s="96">
        <v>20</v>
      </c>
      <c r="B27" s="39" t="s">
        <v>287</v>
      </c>
      <c r="C27" s="66" t="s">
        <v>87</v>
      </c>
      <c r="D27" s="96">
        <v>2006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0">
        <v>40</v>
      </c>
      <c r="K27" s="30">
        <v>0</v>
      </c>
      <c r="L27" s="24">
        <f t="shared" si="0"/>
        <v>40</v>
      </c>
    </row>
    <row r="28" spans="1:12" s="117" customFormat="1" ht="12.75" customHeight="1">
      <c r="A28" s="96">
        <v>21</v>
      </c>
      <c r="B28" s="66" t="s">
        <v>226</v>
      </c>
      <c r="C28" s="66" t="s">
        <v>41</v>
      </c>
      <c r="D28" s="96">
        <v>2007</v>
      </c>
      <c r="E28" s="23">
        <v>0</v>
      </c>
      <c r="F28" s="23">
        <v>0</v>
      </c>
      <c r="G28" s="23">
        <v>0</v>
      </c>
      <c r="H28" s="23">
        <v>0</v>
      </c>
      <c r="I28" s="23">
        <v>22.8</v>
      </c>
      <c r="J28" s="23">
        <v>2</v>
      </c>
      <c r="K28" s="27">
        <v>10</v>
      </c>
      <c r="L28" s="24">
        <f t="shared" si="0"/>
        <v>32.8</v>
      </c>
    </row>
    <row r="29" spans="1:12" s="117" customFormat="1" ht="12.75" customHeight="1">
      <c r="A29" s="96">
        <v>22</v>
      </c>
      <c r="B29" s="39" t="s">
        <v>267</v>
      </c>
      <c r="C29" s="39" t="s">
        <v>38</v>
      </c>
      <c r="D29" s="96">
        <v>2007</v>
      </c>
      <c r="E29" s="23">
        <v>0</v>
      </c>
      <c r="F29" s="23">
        <v>0</v>
      </c>
      <c r="G29" s="23">
        <v>0</v>
      </c>
      <c r="H29" s="37">
        <v>0</v>
      </c>
      <c r="I29" s="30">
        <v>20.9</v>
      </c>
      <c r="J29" s="30">
        <v>9</v>
      </c>
      <c r="K29" s="31">
        <v>7</v>
      </c>
      <c r="L29" s="24">
        <f t="shared" si="0"/>
        <v>29.9</v>
      </c>
    </row>
    <row r="30" spans="1:12" s="117" customFormat="1" ht="12.75" customHeight="1">
      <c r="A30" s="96">
        <v>23</v>
      </c>
      <c r="B30" s="66" t="s">
        <v>288</v>
      </c>
      <c r="C30" s="66" t="s">
        <v>41</v>
      </c>
      <c r="D30" s="96">
        <v>2007</v>
      </c>
      <c r="E30" s="23">
        <v>0</v>
      </c>
      <c r="F30" s="23">
        <v>0</v>
      </c>
      <c r="G30" s="23">
        <v>0</v>
      </c>
      <c r="H30" s="23">
        <v>0</v>
      </c>
      <c r="I30" s="23">
        <v>8.55</v>
      </c>
      <c r="J30" s="23">
        <v>10</v>
      </c>
      <c r="K30" s="27">
        <v>14</v>
      </c>
      <c r="L30" s="24">
        <f t="shared" si="0"/>
        <v>24</v>
      </c>
    </row>
    <row r="31" spans="1:12" s="117" customFormat="1" ht="12.75" customHeight="1">
      <c r="A31" s="96">
        <v>23</v>
      </c>
      <c r="B31" s="39" t="s">
        <v>233</v>
      </c>
      <c r="C31" s="66" t="s">
        <v>38</v>
      </c>
      <c r="D31" s="115">
        <v>2006</v>
      </c>
      <c r="E31" s="23">
        <v>0</v>
      </c>
      <c r="F31" s="23">
        <v>0</v>
      </c>
      <c r="G31" s="23">
        <v>0</v>
      </c>
      <c r="H31" s="37">
        <v>0</v>
      </c>
      <c r="I31" s="30">
        <v>3.8</v>
      </c>
      <c r="J31" s="30">
        <v>15</v>
      </c>
      <c r="K31" s="31">
        <v>9</v>
      </c>
      <c r="L31" s="24">
        <f t="shared" si="0"/>
        <v>24</v>
      </c>
    </row>
    <row r="32" spans="1:12" s="117" customFormat="1" ht="12.75" customHeight="1">
      <c r="A32" s="96">
        <v>25</v>
      </c>
      <c r="B32" s="66" t="s">
        <v>289</v>
      </c>
      <c r="C32" s="34" t="s">
        <v>36</v>
      </c>
      <c r="D32" s="96">
        <v>2006</v>
      </c>
      <c r="E32" s="23">
        <v>0</v>
      </c>
      <c r="F32" s="23">
        <v>0</v>
      </c>
      <c r="G32" s="23">
        <v>0</v>
      </c>
      <c r="H32" s="23">
        <v>7.84</v>
      </c>
      <c r="I32" s="23">
        <v>13.3</v>
      </c>
      <c r="J32" s="23">
        <v>8</v>
      </c>
      <c r="K32" s="30">
        <v>0</v>
      </c>
      <c r="L32" s="24">
        <f t="shared" si="0"/>
        <v>21.3</v>
      </c>
    </row>
    <row r="33" spans="1:12" s="117" customFormat="1" ht="12.75" customHeight="1">
      <c r="A33" s="96">
        <v>26</v>
      </c>
      <c r="B33" s="66" t="s">
        <v>253</v>
      </c>
      <c r="C33" s="66" t="s">
        <v>41</v>
      </c>
      <c r="D33" s="96">
        <v>2007</v>
      </c>
      <c r="E33" s="23">
        <v>0</v>
      </c>
      <c r="F33" s="23">
        <v>0</v>
      </c>
      <c r="G33" s="23">
        <v>0</v>
      </c>
      <c r="H33" s="23">
        <v>0</v>
      </c>
      <c r="I33" s="23">
        <v>9.5</v>
      </c>
      <c r="J33" s="30">
        <v>0</v>
      </c>
      <c r="K33" s="31">
        <v>4</v>
      </c>
      <c r="L33" s="24">
        <f t="shared" si="0"/>
        <v>13.5</v>
      </c>
    </row>
    <row r="34" spans="1:12" s="117" customFormat="1" ht="12.75" customHeight="1">
      <c r="A34" s="96">
        <v>27</v>
      </c>
      <c r="B34" s="66" t="s">
        <v>247</v>
      </c>
      <c r="C34" s="66" t="s">
        <v>248</v>
      </c>
      <c r="D34" s="96">
        <v>2006</v>
      </c>
      <c r="E34" s="23">
        <v>0</v>
      </c>
      <c r="F34" s="23">
        <v>0</v>
      </c>
      <c r="G34" s="23">
        <v>0</v>
      </c>
      <c r="H34" s="37">
        <v>11.76</v>
      </c>
      <c r="I34" s="37">
        <v>0</v>
      </c>
      <c r="J34" s="30">
        <v>0</v>
      </c>
      <c r="K34" s="30">
        <v>0</v>
      </c>
      <c r="L34" s="24">
        <f t="shared" si="0"/>
        <v>11.76</v>
      </c>
    </row>
    <row r="35" spans="1:12" s="117" customFormat="1" ht="12.75" customHeight="1">
      <c r="A35" s="96">
        <v>28</v>
      </c>
      <c r="B35" s="66" t="s">
        <v>218</v>
      </c>
      <c r="C35" s="78" t="s">
        <v>29</v>
      </c>
      <c r="D35" s="96">
        <v>2007</v>
      </c>
      <c r="E35" s="23">
        <v>0</v>
      </c>
      <c r="F35" s="23">
        <v>0</v>
      </c>
      <c r="G35" s="23">
        <v>0</v>
      </c>
      <c r="H35" s="23">
        <v>0</v>
      </c>
      <c r="I35" s="23">
        <v>5.7</v>
      </c>
      <c r="J35" s="30">
        <v>0</v>
      </c>
      <c r="K35" s="31">
        <v>6</v>
      </c>
      <c r="L35" s="24">
        <f t="shared" si="0"/>
        <v>11.7</v>
      </c>
    </row>
    <row r="36" spans="1:12" s="117" customFormat="1" ht="12.75" customHeight="1">
      <c r="A36" s="96">
        <v>28</v>
      </c>
      <c r="B36" s="39" t="s">
        <v>224</v>
      </c>
      <c r="C36" s="39" t="s">
        <v>29</v>
      </c>
      <c r="D36" s="115">
        <v>2006</v>
      </c>
      <c r="E36" s="23">
        <v>0</v>
      </c>
      <c r="F36" s="23">
        <v>0</v>
      </c>
      <c r="G36" s="23">
        <v>0</v>
      </c>
      <c r="H36" s="30">
        <v>0</v>
      </c>
      <c r="I36" s="30">
        <v>6.65</v>
      </c>
      <c r="J36" s="30">
        <v>0</v>
      </c>
      <c r="K36" s="31">
        <v>5</v>
      </c>
      <c r="L36" s="24">
        <f t="shared" si="0"/>
        <v>11.65</v>
      </c>
    </row>
    <row r="37" spans="1:12" s="117" customFormat="1" ht="12.75" customHeight="1">
      <c r="A37" s="96">
        <v>30</v>
      </c>
      <c r="B37" s="39" t="s">
        <v>290</v>
      </c>
      <c r="C37" s="66" t="s">
        <v>41</v>
      </c>
      <c r="D37" s="115">
        <v>2006</v>
      </c>
      <c r="E37" s="23">
        <v>0</v>
      </c>
      <c r="F37" s="23">
        <v>0</v>
      </c>
      <c r="G37" s="23">
        <v>0</v>
      </c>
      <c r="H37" s="37">
        <v>0</v>
      </c>
      <c r="I37" s="30">
        <v>11.4</v>
      </c>
      <c r="J37" s="30">
        <v>0</v>
      </c>
      <c r="K37" s="30">
        <v>0</v>
      </c>
      <c r="L37" s="24">
        <f t="shared" si="0"/>
        <v>11.4</v>
      </c>
    </row>
    <row r="38" spans="1:12" s="117" customFormat="1" ht="12.75" customHeight="1">
      <c r="A38" s="96">
        <v>31</v>
      </c>
      <c r="B38" s="36" t="s">
        <v>249</v>
      </c>
      <c r="C38" s="78" t="s">
        <v>25</v>
      </c>
      <c r="D38" s="96">
        <v>2007</v>
      </c>
      <c r="E38" s="23">
        <v>0</v>
      </c>
      <c r="F38" s="23">
        <v>0</v>
      </c>
      <c r="G38" s="23">
        <v>0</v>
      </c>
      <c r="H38" s="23">
        <v>0</v>
      </c>
      <c r="I38" s="23">
        <v>4.75</v>
      </c>
      <c r="J38" s="23">
        <v>6</v>
      </c>
      <c r="K38" s="30">
        <v>0</v>
      </c>
      <c r="L38" s="24">
        <f t="shared" si="0"/>
        <v>10.75</v>
      </c>
    </row>
    <row r="39" spans="1:12" s="117" customFormat="1" ht="12.75" customHeight="1">
      <c r="A39" s="96">
        <v>32</v>
      </c>
      <c r="B39" s="66" t="s">
        <v>291</v>
      </c>
      <c r="C39" s="66" t="s">
        <v>36</v>
      </c>
      <c r="D39" s="96">
        <v>2007</v>
      </c>
      <c r="E39" s="23">
        <v>0</v>
      </c>
      <c r="F39" s="23">
        <v>0</v>
      </c>
      <c r="G39" s="23">
        <v>0</v>
      </c>
      <c r="H39" s="23">
        <v>0</v>
      </c>
      <c r="I39" s="37">
        <v>0</v>
      </c>
      <c r="J39" s="37">
        <v>7</v>
      </c>
      <c r="K39" s="77">
        <v>2</v>
      </c>
      <c r="L39" s="24">
        <f t="shared" si="0"/>
        <v>9</v>
      </c>
    </row>
    <row r="40" spans="1:12" s="117" customFormat="1" ht="12.75" customHeight="1">
      <c r="A40" s="96">
        <v>32</v>
      </c>
      <c r="B40" s="39" t="s">
        <v>264</v>
      </c>
      <c r="C40" s="66" t="s">
        <v>29</v>
      </c>
      <c r="D40" s="96">
        <v>2006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0">
        <v>1</v>
      </c>
      <c r="K40" s="31">
        <v>8</v>
      </c>
      <c r="L40" s="24">
        <f t="shared" si="0"/>
        <v>9</v>
      </c>
    </row>
    <row r="41" spans="1:12" s="117" customFormat="1" ht="12.75" customHeight="1">
      <c r="A41" s="96">
        <v>34</v>
      </c>
      <c r="B41" s="101" t="s">
        <v>292</v>
      </c>
      <c r="C41" s="101" t="s">
        <v>36</v>
      </c>
      <c r="D41" s="96">
        <v>2007</v>
      </c>
      <c r="E41" s="23">
        <v>0</v>
      </c>
      <c r="F41" s="23">
        <v>0</v>
      </c>
      <c r="G41" s="23">
        <v>0</v>
      </c>
      <c r="H41" s="23">
        <v>0</v>
      </c>
      <c r="I41" s="37">
        <v>0</v>
      </c>
      <c r="J41" s="37">
        <v>5</v>
      </c>
      <c r="K41" s="77">
        <v>3</v>
      </c>
      <c r="L41" s="24">
        <f t="shared" si="0"/>
        <v>8</v>
      </c>
    </row>
    <row r="42" spans="1:12" s="117" customFormat="1" ht="12.75" customHeight="1">
      <c r="A42" s="96">
        <v>35</v>
      </c>
      <c r="B42" s="39" t="s">
        <v>293</v>
      </c>
      <c r="C42" s="66" t="s">
        <v>36</v>
      </c>
      <c r="D42" s="96">
        <v>2006</v>
      </c>
      <c r="E42" s="23">
        <v>0</v>
      </c>
      <c r="F42" s="23">
        <v>0</v>
      </c>
      <c r="G42" s="23">
        <v>0</v>
      </c>
      <c r="H42" s="37">
        <v>0</v>
      </c>
      <c r="I42" s="30">
        <v>1.9</v>
      </c>
      <c r="J42" s="30">
        <v>4</v>
      </c>
      <c r="K42" s="30">
        <v>0</v>
      </c>
      <c r="L42" s="24">
        <f t="shared" si="0"/>
        <v>5.9</v>
      </c>
    </row>
    <row r="43" spans="1:12" s="117" customFormat="1" ht="12.75" customHeight="1">
      <c r="A43" s="96">
        <v>36</v>
      </c>
      <c r="B43" s="101" t="s">
        <v>205</v>
      </c>
      <c r="C43" s="101" t="s">
        <v>19</v>
      </c>
      <c r="D43" s="126">
        <v>2006</v>
      </c>
      <c r="E43" s="23">
        <v>0</v>
      </c>
      <c r="F43" s="23">
        <v>0</v>
      </c>
      <c r="G43" s="23">
        <v>0</v>
      </c>
      <c r="H43" s="37">
        <v>4.9</v>
      </c>
      <c r="I43" s="37">
        <v>0</v>
      </c>
      <c r="J43" s="30">
        <v>0</v>
      </c>
      <c r="K43" s="30">
        <v>0</v>
      </c>
      <c r="L43" s="24">
        <f t="shared" si="0"/>
        <v>4.9</v>
      </c>
    </row>
    <row r="44" spans="1:12" s="117" customFormat="1" ht="12.75" customHeight="1">
      <c r="A44" s="96">
        <v>37</v>
      </c>
      <c r="B44" s="36" t="s">
        <v>232</v>
      </c>
      <c r="C44" s="78" t="s">
        <v>25</v>
      </c>
      <c r="D44" s="96">
        <v>2007</v>
      </c>
      <c r="E44" s="23">
        <v>0</v>
      </c>
      <c r="F44" s="23">
        <v>0</v>
      </c>
      <c r="G44" s="23">
        <v>0</v>
      </c>
      <c r="H44" s="23">
        <v>0</v>
      </c>
      <c r="I44" s="37">
        <v>0</v>
      </c>
      <c r="J44" s="37">
        <v>3</v>
      </c>
      <c r="K44" s="30">
        <v>0</v>
      </c>
      <c r="L44" s="24">
        <f t="shared" si="0"/>
        <v>3</v>
      </c>
    </row>
    <row r="45" spans="1:12" s="117" customFormat="1" ht="12.75" customHeight="1">
      <c r="A45" s="96">
        <v>38</v>
      </c>
      <c r="B45" s="39" t="s">
        <v>268</v>
      </c>
      <c r="C45" s="34" t="s">
        <v>73</v>
      </c>
      <c r="D45" s="96">
        <v>2006</v>
      </c>
      <c r="E45" s="23">
        <v>0</v>
      </c>
      <c r="F45" s="23">
        <v>0</v>
      </c>
      <c r="G45" s="23">
        <v>0</v>
      </c>
      <c r="H45" s="37">
        <v>0</v>
      </c>
      <c r="I45" s="30">
        <v>2.85</v>
      </c>
      <c r="J45" s="30">
        <v>0</v>
      </c>
      <c r="K45" s="30">
        <v>0</v>
      </c>
      <c r="L45" s="24">
        <f t="shared" si="0"/>
        <v>2.85</v>
      </c>
    </row>
    <row r="46" spans="1:12" s="117" customFormat="1" ht="12.75" customHeight="1">
      <c r="A46" s="96">
        <v>40</v>
      </c>
      <c r="B46" s="39" t="s">
        <v>229</v>
      </c>
      <c r="C46" s="66" t="s">
        <v>41</v>
      </c>
      <c r="D46" s="115">
        <v>2006</v>
      </c>
      <c r="E46" s="23">
        <v>0</v>
      </c>
      <c r="F46" s="23">
        <v>0</v>
      </c>
      <c r="G46" s="23">
        <v>0</v>
      </c>
      <c r="H46" s="32">
        <v>0</v>
      </c>
      <c r="I46" s="32">
        <v>0</v>
      </c>
      <c r="J46" s="32">
        <v>0</v>
      </c>
      <c r="K46" s="31">
        <v>1</v>
      </c>
      <c r="L46" s="24">
        <f t="shared" si="0"/>
        <v>1</v>
      </c>
    </row>
    <row r="47" spans="1:12" s="117" customFormat="1" ht="12.75" customHeight="1">
      <c r="A47" s="96">
        <v>40</v>
      </c>
      <c r="B47" s="39" t="s">
        <v>294</v>
      </c>
      <c r="C47" s="66" t="s">
        <v>47</v>
      </c>
      <c r="D47" s="96">
        <v>2006</v>
      </c>
      <c r="E47" s="23">
        <v>0</v>
      </c>
      <c r="F47" s="23">
        <v>0</v>
      </c>
      <c r="G47" s="23">
        <v>0</v>
      </c>
      <c r="H47" s="37">
        <v>0</v>
      </c>
      <c r="I47" s="30">
        <v>0.95</v>
      </c>
      <c r="J47" s="30">
        <v>0</v>
      </c>
      <c r="K47" s="30">
        <v>0</v>
      </c>
      <c r="L47" s="24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2021-10-01T11:23:52Z</dcterms:modified>
  <cp:category/>
  <cp:version/>
  <cp:contentType/>
  <cp:contentStatus/>
  <cp:revision>3052</cp:revision>
</cp:coreProperties>
</file>