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<sst xmlns="http://schemas.openxmlformats.org/spreadsheetml/2006/main" count="886" uniqueCount="309">
  <si>
    <t>Текущий рейтинг скалолазов России на 01.04.2021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</si>
  <si>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</si>
  <si>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</si>
  <si>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</si>
  <si>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</si>
  <si>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</si>
  <si>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</si>
  <si>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</si>
  <si>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</si>
  <si>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</si>
  <si>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</si>
  <si>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</si>
  <si>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</si>
  <si>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</si>
  <si>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ЧР Воронеж 
15.10.20
0,96</t>
  </si>
  <si>
    <t>КР Воронеж 10.03.21
0,94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</si>
  <si>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</si>
  <si>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</si>
  <si>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</si>
  <si>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</si>
  <si>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</si>
  <si>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</si>
  <si>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</si>
  <si>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</si>
  <si>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</si>
  <si>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</si>
  <si>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область</t>
  </si>
  <si>
    <t>1995</t>
  </si>
  <si>
    <t>4</t>
  </si>
  <si>
    <t>Ширяев Даниил</t>
  </si>
  <si>
    <t>Костромская область</t>
  </si>
  <si>
    <t>2000</t>
  </si>
  <si>
    <t>5</t>
  </si>
  <si>
    <t>Рубцов Алексей</t>
  </si>
  <si>
    <t>1988</t>
  </si>
  <si>
    <t>6</t>
  </si>
  <si>
    <t>Зазулин Евгений</t>
  </si>
  <si>
    <t>Калининградская область</t>
  </si>
  <si>
    <t>1991</t>
  </si>
  <si>
    <t>7</t>
  </si>
  <si>
    <t>Быдтаев Сергей</t>
  </si>
  <si>
    <t>8</t>
  </si>
  <si>
    <t>Попов Дмитрий</t>
  </si>
  <si>
    <t>1997</t>
  </si>
  <si>
    <t>9</t>
  </si>
  <si>
    <t>Шуневич Владислав</t>
  </si>
  <si>
    <t>2004</t>
  </si>
  <si>
    <t>10</t>
  </si>
  <si>
    <t>Тимонов Вадим</t>
  </si>
  <si>
    <t>11</t>
  </si>
  <si>
    <t>Яриловец Николай</t>
  </si>
  <si>
    <t>1999</t>
  </si>
  <si>
    <t>12</t>
  </si>
  <si>
    <t>Дулуб Егор</t>
  </si>
  <si>
    <t>13</t>
  </si>
  <si>
    <t>Теплых Александр</t>
  </si>
  <si>
    <t>14</t>
  </si>
  <si>
    <t>Мальщуков Вадим</t>
  </si>
  <si>
    <t>Кировская область</t>
  </si>
  <si>
    <t>15</t>
  </si>
  <si>
    <t>Краснопёров Вячеслав</t>
  </si>
  <si>
    <t>16</t>
  </si>
  <si>
    <t>Тюпышев Сергей</t>
  </si>
  <si>
    <t>Ленинградская область</t>
  </si>
  <si>
    <t>17</t>
  </si>
  <si>
    <t>Овчинников Семён</t>
  </si>
  <si>
    <t>Красноярский край</t>
  </si>
  <si>
    <t>2002</t>
  </si>
  <si>
    <t>18</t>
  </si>
  <si>
    <t>Калашников Евгений</t>
  </si>
  <si>
    <t>1992</t>
  </si>
  <si>
    <t>19</t>
  </si>
  <si>
    <t>Скородумов Сергей</t>
  </si>
  <si>
    <t>1996</t>
  </si>
  <si>
    <t>20</t>
  </si>
  <si>
    <t>Щервянин Алексей</t>
  </si>
  <si>
    <t>21</t>
  </si>
  <si>
    <t>Бушин Олег</t>
  </si>
  <si>
    <t>2001</t>
  </si>
  <si>
    <t>22</t>
  </si>
  <si>
    <t>Якушев Алексей</t>
  </si>
  <si>
    <t>Челябинская область</t>
  </si>
  <si>
    <t>23</t>
  </si>
  <si>
    <t>Пономарев Антон</t>
  </si>
  <si>
    <t>24</t>
  </si>
  <si>
    <t>Сидельников Матвей</t>
  </si>
  <si>
    <t>25</t>
  </si>
  <si>
    <t>Такжанов Юрий</t>
  </si>
  <si>
    <t>1987</t>
  </si>
  <si>
    <t>26</t>
  </si>
  <si>
    <t>Бобренёв Игорь</t>
  </si>
  <si>
    <t>27</t>
  </si>
  <si>
    <t>Гнедаш Константин</t>
  </si>
  <si>
    <t>Республика Адыгея</t>
  </si>
  <si>
    <t>28</t>
  </si>
  <si>
    <t>Мухин Максим</t>
  </si>
  <si>
    <t>29</t>
  </si>
  <si>
    <t>Гаврилов Влас</t>
  </si>
  <si>
    <t>Республика Татарстан</t>
  </si>
  <si>
    <t>1989</t>
  </si>
  <si>
    <t>30</t>
  </si>
  <si>
    <t>Невзоров Никита</t>
  </si>
  <si>
    <t>Республика Башкортостан</t>
  </si>
  <si>
    <t>31</t>
  </si>
  <si>
    <t>Демидов Илья</t>
  </si>
  <si>
    <t>32</t>
  </si>
  <si>
    <t>Туношенский Дмитрий</t>
  </si>
  <si>
    <t>Удмуртская Республика</t>
  </si>
  <si>
    <t>2003</t>
  </si>
  <si>
    <t>Пестов Григорий</t>
  </si>
  <si>
    <t>34</t>
  </si>
  <si>
    <t>Серебренников Александр</t>
  </si>
  <si>
    <t>Иркутская область</t>
  </si>
  <si>
    <t>35</t>
  </si>
  <si>
    <t>Каратунов Иван</t>
  </si>
  <si>
    <t>36</t>
  </si>
  <si>
    <t>Косков Артём</t>
  </si>
  <si>
    <t>Пермский край</t>
  </si>
  <si>
    <t>Чемпионат Европы
Edinburg 06.10.19
0,6</t>
  </si>
  <si>
    <t>Этап КМ
Xiamen 19.10.19
0,74</t>
  </si>
  <si>
    <t>Этап КМ
Inzai 27.10.19
0,69</t>
  </si>
  <si>
    <t>ЧР Воронеж
15.10.20
0,58</t>
  </si>
  <si>
    <t>КР Воронеж 10.03.21
1</t>
  </si>
  <si>
    <t>Мешкова Виктория</t>
  </si>
  <si>
    <t>Свердловская область</t>
  </si>
  <si>
    <t>Фахритдинова Динара</t>
  </si>
  <si>
    <t>ЯНАО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</si>
  <si>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</si>
  <si>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</si>
  <si>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</si>
  <si>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</si>
  <si>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</si>
  <si>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Красовская Елена</t>
  </si>
  <si>
    <t>Киприянова Екатерина</t>
  </si>
  <si>
    <t>Евгеньева Анастасия</t>
  </si>
  <si>
    <t>Завьялова Екатерина</t>
  </si>
  <si>
    <t>Маламид Олеся</t>
  </si>
  <si>
    <t>Пантелеева Юлия</t>
  </si>
  <si>
    <t>Веретенина Дарья</t>
  </si>
  <si>
    <t>Гульстен Яна</t>
  </si>
  <si>
    <t>Марголина Анна</t>
  </si>
  <si>
    <t>Компаниец Дарья</t>
  </si>
  <si>
    <t>Омская область</t>
  </si>
  <si>
    <t>Кузьменко Ирина</t>
  </si>
  <si>
    <t>Бергер Софья</t>
  </si>
  <si>
    <t>Трокина Елизавета</t>
  </si>
  <si>
    <t>Цыганова Анна</t>
  </si>
  <si>
    <t>Кулагина Полина</t>
  </si>
  <si>
    <t>Степанова Наталия</t>
  </si>
  <si>
    <t>Басанец Майя</t>
  </si>
  <si>
    <t>Московская область</t>
  </si>
  <si>
    <t>Челмакина Анастасия</t>
  </si>
  <si>
    <t>Пляскина Мария</t>
  </si>
  <si>
    <t>Алтайский край</t>
  </si>
  <si>
    <t>Звонарёва Ксения</t>
  </si>
  <si>
    <t>Лапшина Евгения</t>
  </si>
  <si>
    <t>Сим Ин Ён</t>
  </si>
  <si>
    <t>Сергеева Светлана</t>
  </si>
  <si>
    <t>Фисейская Мария</t>
  </si>
  <si>
    <t>Водилова Марта</t>
  </si>
  <si>
    <t>Некрасова Екатерина</t>
  </si>
  <si>
    <t>Рябова Зоя</t>
  </si>
  <si>
    <t>Распутько Галина</t>
  </si>
  <si>
    <t>Ладыкина Елизавета</t>
  </si>
  <si>
    <t>Каплина Юлия</t>
  </si>
  <si>
    <t>Тюменская область</t>
  </si>
  <si>
    <t>ВС Москва 23.11.19
0,82</t>
  </si>
  <si>
    <t>КР Москва 24.09.20
1</t>
  </si>
  <si>
    <t>ЧР Воронеж 15.10.20
0,97</t>
  </si>
  <si>
    <t>ЧР Воронеж 07.03.21
1</t>
  </si>
  <si>
    <t>Будник Владислав</t>
  </si>
  <si>
    <t>Митин Константин</t>
  </si>
  <si>
    <t>1990</t>
  </si>
  <si>
    <t>Шарафутдинов Дмитрий</t>
  </si>
  <si>
    <t>1986</t>
  </si>
  <si>
    <t>Свиридов Антон</t>
  </si>
  <si>
    <t>Новицкий Юрий</t>
  </si>
  <si>
    <t>Савкин Алексей</t>
  </si>
  <si>
    <t>Петраков Артём</t>
  </si>
  <si>
    <t>Дербышев Артемий</t>
  </si>
  <si>
    <t>Мичуров Николай</t>
  </si>
  <si>
    <t>Крячков Егор</t>
  </si>
  <si>
    <t>Кротов Никита</t>
  </si>
  <si>
    <t>Захаров Владимир</t>
  </si>
  <si>
    <t>Назаров Вячеслав</t>
  </si>
  <si>
    <t>Ковалев Юрий</t>
  </si>
  <si>
    <t>Панов Никита</t>
  </si>
  <si>
    <t>Козлов Василий</t>
  </si>
  <si>
    <t>Анисимов Артём</t>
  </si>
  <si>
    <t>Вологодская область</t>
  </si>
  <si>
    <t>Зверев Алексей</t>
  </si>
  <si>
    <t>Шишаков Павел</t>
  </si>
  <si>
    <t>Ситкин Илья</t>
  </si>
  <si>
    <t>Храмцов Александр</t>
  </si>
  <si>
    <t>Карпов Тимофей</t>
  </si>
  <si>
    <t>Краснодарский край</t>
  </si>
  <si>
    <t>Задоя Дмитрий</t>
  </si>
  <si>
    <t>ВС Москва 23.11.19
0,89</t>
  </si>
  <si>
    <t>Новицкая Екатерина</t>
  </si>
  <si>
    <t>Емельева Луиза</t>
  </si>
  <si>
    <t>Яковлева Ольга</t>
  </si>
  <si>
    <t>Самарская область</t>
  </si>
  <si>
    <t>1983</t>
  </si>
  <si>
    <t>Мусиенко Мария</t>
  </si>
  <si>
    <t>Иванова Софья</t>
  </si>
  <si>
    <t>Фурманова Дарья</t>
  </si>
  <si>
    <t>Гарькина Дарья</t>
  </si>
  <si>
    <t>Смирнова Виктория</t>
  </si>
  <si>
    <t>Дворянкина Анастасия</t>
  </si>
  <si>
    <t>Малышева Дарья</t>
  </si>
  <si>
    <t>Кущь Ольга</t>
  </si>
  <si>
    <t>Васичкова Екатерина</t>
  </si>
  <si>
    <t>Мордвина Анна</t>
  </si>
  <si>
    <t>Власова Мария</t>
  </si>
  <si>
    <t>Шемулинкина Татьяна</t>
  </si>
  <si>
    <t>Шагина Любовь</t>
  </si>
  <si>
    <t>Паукова Елена</t>
  </si>
  <si>
    <t>Веретенина Валерия</t>
  </si>
  <si>
    <t>Балагурина Анастасия</t>
  </si>
  <si>
    <t>Респ. Карелия</t>
  </si>
  <si>
    <t>Богданова Мария</t>
  </si>
  <si>
    <t>Антоненко Валерия</t>
  </si>
  <si>
    <t>Чемпионат Европы
Edinburg 06.10.19
0,78</t>
  </si>
  <si>
    <t>Этап КМ
Xiamen 19.10.19
0,8</t>
  </si>
  <si>
    <t>ВС Москва 23.11.19
0,61</t>
  </si>
  <si>
    <t>КР Москва 20.09.20
1</t>
  </si>
  <si>
    <t>ЧР Воронеж 15.10.20
1</t>
  </si>
  <si>
    <t>Деулин Владислав</t>
  </si>
  <si>
    <t>Богомолов Арсений</t>
  </si>
  <si>
    <t>Рудацкий Лев</t>
  </si>
  <si>
    <t>Шиков Александр</t>
  </si>
  <si>
    <t>Тимофеев Дмитрий</t>
  </si>
  <si>
    <t>Шилов Александр</t>
  </si>
  <si>
    <t>Рукин Сергей</t>
  </si>
  <si>
    <t>Земляков Петр</t>
  </si>
  <si>
    <t>Хабибуллин Артём</t>
  </si>
  <si>
    <t>Рыжов Максим</t>
  </si>
  <si>
    <t>Карпиков Денис</t>
  </si>
  <si>
    <t>Нагаев Алмаз</t>
  </si>
  <si>
    <t>Кокорин Станислав</t>
  </si>
  <si>
    <t>Пашков Ярослав</t>
  </si>
  <si>
    <t>Уколов Данила</t>
  </si>
  <si>
    <t>Даукаев Эдуард</t>
  </si>
  <si>
    <t>Земляков Иван</t>
  </si>
  <si>
    <t>Файзуллин Руслан</t>
  </si>
  <si>
    <t>Тиньгушов Александр</t>
  </si>
  <si>
    <t>Пудриков Данил</t>
  </si>
  <si>
    <t>Ковалёв Андрей</t>
  </si>
  <si>
    <t>Артамонов Георгий</t>
  </si>
  <si>
    <t>Трубицын Андрей</t>
  </si>
  <si>
    <t>Егоров Егор</t>
  </si>
  <si>
    <t>Можаев Дмитрий</t>
  </si>
  <si>
    <t>Хромыцких Александр</t>
  </si>
  <si>
    <t>Уткин Егор</t>
  </si>
  <si>
    <t>Труханов Федор</t>
  </si>
  <si>
    <t>Нечипоренко Кирилл</t>
  </si>
  <si>
    <t>Измайлов Тагир</t>
  </si>
  <si>
    <t>Ивощук Иван</t>
  </si>
  <si>
    <t>Шлык Евгений</t>
  </si>
  <si>
    <t>Дьячков Денис</t>
  </si>
  <si>
    <t>Абдурахманов Василий</t>
  </si>
  <si>
    <t>Мартынов Михаил</t>
  </si>
  <si>
    <t>Пензенская область</t>
  </si>
  <si>
    <t>Минеев Данил</t>
  </si>
  <si>
    <t>Кульба Антон</t>
  </si>
  <si>
    <t>Кирюшкин Владимир</t>
  </si>
  <si>
    <t>Зайцев Демьян</t>
  </si>
  <si>
    <t>Пономарев Елисей</t>
  </si>
  <si>
    <t>Сафонов Сергей</t>
  </si>
  <si>
    <t>Огородников Данил</t>
  </si>
  <si>
    <t>Бабичев Михаил</t>
  </si>
  <si>
    <t>Загороднов Дмитрий</t>
  </si>
  <si>
    <t>Екимов Сергей</t>
  </si>
  <si>
    <t>Попов Илья</t>
  </si>
  <si>
    <t>Кряжев Макар</t>
  </si>
  <si>
    <t>Чемпионат Европы
Edinburg 06.10.19
0,85</t>
  </si>
  <si>
    <t>Этап КМ
Xiamen 19.10.19
0,73</t>
  </si>
  <si>
    <t>Чемпионат Европы
Москва 28.11.20
0,65</t>
  </si>
  <si>
    <t>ВС Москва 23.11.19
0,37</t>
  </si>
  <si>
    <t>КР Москва 20.09.20
0,82</t>
  </si>
  <si>
    <t>ЧР Воронеж 15.10.20
0,84</t>
  </si>
  <si>
    <t>КР Воронеж 10.03.21
0,96</t>
  </si>
  <si>
    <t>Баращук Екатерина</t>
  </si>
  <si>
    <t>Иванова Елизавета</t>
  </si>
  <si>
    <t>Тимофеева Елена</t>
  </si>
  <si>
    <t>Петрова Ксения</t>
  </si>
  <si>
    <t>Красавина Мария</t>
  </si>
  <si>
    <t>Овчинникова Юлия</t>
  </si>
  <si>
    <t>Гребеньщикова Елизавета</t>
  </si>
  <si>
    <t>Потапова Дарья</t>
  </si>
  <si>
    <t>Кушаева Камилла</t>
  </si>
  <si>
    <t>Курмачева Анастасия</t>
  </si>
  <si>
    <t>Устинова Анна</t>
  </si>
  <si>
    <t>Тонкоглас Мария</t>
  </si>
  <si>
    <t>Кан Дарья</t>
  </si>
  <si>
    <t>Банных Полина</t>
  </si>
  <si>
    <t>Ремизова Елена</t>
  </si>
  <si>
    <t>Помыкалова Софья</t>
  </si>
  <si>
    <t>Богомолова Ксения</t>
  </si>
  <si>
    <t>Варик Ирина</t>
  </si>
  <si>
    <t>Кузнецова Дарья</t>
  </si>
  <si>
    <t>Лёшкина Алиса</t>
  </si>
  <si>
    <t>Лисицкая Вероника</t>
  </si>
  <si>
    <t>Скворцова Диана</t>
  </si>
  <si>
    <t>Павлюкова Екатерина</t>
  </si>
  <si>
    <t>Баталова Александра</t>
  </si>
  <si>
    <t>Горшкова Ксения</t>
  </si>
  <si>
    <t>Кузакова София</t>
  </si>
  <si>
    <t>Сабитова Ирина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</si>
</sst>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4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  <xf numFmtId="164" fontId="0" fillId="0" borderId="2" xfId="0" applyFont="1" applyFill="1" applyBorder="1" applyAlignment="1">
      <alignment horizontal="right" vertical="top"/>
    </xf>
    <xf numFmtId="164" fontId="3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right" vertical="top"/>
    </xf>
    <xf numFmtId="166" fontId="3" fillId="0" borderId="2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0" zoomScaleNormal="120" workbookViewId="0" topLeftCell="A1">
      <selection activeCell="A1" sqref="A1"/>
    </sheetView>
  </sheetViews>
  <sheetFormatPr defaultColWidth="9.33203125" defaultRowHeight="11.25"/>
  <cols>
    <col min="1" max="1" width="4.66015625" style="1" customWidth="1"/>
    <col min="2" max="2" width="20.83203125" style="1" customWidth="1"/>
    <col min="3" max="3" width="22" style="1" customWidth="1"/>
    <col min="4" max="4" width="5.33203125" style="1" customWidth="1"/>
    <col min="5" max="5" width="17" style="1" customWidth="1"/>
    <col min="6" max="6" width="16.16015625" style="1" customWidth="1"/>
    <col min="7" max="7" width="14.5" style="1" customWidth="1"/>
    <col min="8" max="8" width="16.16015625" style="1" customWidth="1"/>
    <col min="9" max="9" width="15" style="1" customWidth="1"/>
    <col min="10" max="10" width="14.33203125" style="2" customWidth="1"/>
    <col min="11" max="11" width="10.5" style="1" customWidth="1"/>
    <col min="12" max="16384" width="10.16015625" style="1" customWidth="1"/>
  </cols>
  <sheetData>
    <row r="1" spans="1:10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J1" s="7"/>
    </row>
    <row r="2" spans="1:11" ht="12.75" customHeight="1">
      <c r="A2" s="8"/>
      <c r="B2" s="8"/>
      <c r="C2" s="8"/>
      <c r="D2" s="8"/>
      <c r="E2" s="9"/>
      <c r="F2" s="9"/>
      <c r="G2" s="9"/>
      <c r="H2" s="9"/>
      <c r="I2" s="9"/>
      <c r="J2" s="10"/>
      <c r="K2" s="11"/>
    </row>
    <row r="3" spans="1:11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 t="s">
        <v>6</v>
      </c>
      <c r="J3" s="13"/>
      <c r="K3" s="14" t="s">
        <v>7</v>
      </c>
    </row>
    <row r="4" spans="1:11" ht="11.25" customHeight="1">
      <c r="A4" s="12"/>
      <c r="B4" s="12"/>
      <c r="C4" s="12"/>
      <c r="D4" s="12"/>
      <c r="E4" s="13" t="s">
        <v>8</v>
      </c>
      <c r="F4" s="13"/>
      <c r="G4" s="13"/>
      <c r="H4" s="13" t="s">
        <v>9</v>
      </c>
      <c r="I4" s="13" t="s">
        <v>9</v>
      </c>
      <c r="J4" s="13"/>
      <c r="K4" s="14"/>
    </row>
    <row r="5" spans="1:11" ht="42.75" customHeight="1">
      <c r="A5" s="12"/>
      <c r="B5" s="12"/>
      <c r="C5" s="12"/>
      <c r="D5" s="12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6" t="s">
        <v>15</v>
      </c>
      <c r="K5" s="14"/>
    </row>
    <row r="6" spans="1:11" ht="11.25" customHeight="1">
      <c r="A6" s="13" t="s">
        <v>16</v>
      </c>
      <c r="B6" s="17" t="s">
        <v>17</v>
      </c>
      <c r="C6" s="17" t="s">
        <v>18</v>
      </c>
      <c r="D6" s="13" t="s">
        <v>19</v>
      </c>
      <c r="E6" s="18">
        <v>9.25</v>
      </c>
      <c r="F6" s="19">
        <v>0</v>
      </c>
      <c r="G6" s="19">
        <v>0</v>
      </c>
      <c r="H6" s="19">
        <v>39</v>
      </c>
      <c r="I6" s="18">
        <v>96</v>
      </c>
      <c r="J6" s="20">
        <v>94</v>
      </c>
      <c r="K6" s="18">
        <f aca="true" t="shared" si="0" ref="K6:K41">LARGE(E6:H6,1)+LARGE(E6:H6,2)+LARGE(I6:J6,1)</f>
        <v>144.25</v>
      </c>
    </row>
    <row r="7" spans="1:11" ht="11.25" customHeight="1">
      <c r="A7" s="13" t="s">
        <v>20</v>
      </c>
      <c r="B7" s="17" t="s">
        <v>21</v>
      </c>
      <c r="C7" s="17" t="s">
        <v>22</v>
      </c>
      <c r="D7" s="13" t="s">
        <v>23</v>
      </c>
      <c r="E7" s="19">
        <v>0</v>
      </c>
      <c r="F7" s="18">
        <v>2.45</v>
      </c>
      <c r="G7" s="19">
        <v>0</v>
      </c>
      <c r="H7" s="19">
        <v>24</v>
      </c>
      <c r="I7" s="18">
        <v>76.8</v>
      </c>
      <c r="J7" s="20">
        <v>75.2</v>
      </c>
      <c r="K7" s="18">
        <f t="shared" si="0"/>
        <v>103.25</v>
      </c>
    </row>
    <row r="8" spans="1:11" ht="11.25" customHeight="1">
      <c r="A8" s="13" t="s">
        <v>24</v>
      </c>
      <c r="B8" s="17" t="s">
        <v>25</v>
      </c>
      <c r="C8" s="17" t="s">
        <v>26</v>
      </c>
      <c r="D8" s="13" t="s">
        <v>27</v>
      </c>
      <c r="E8" s="18">
        <v>1.4</v>
      </c>
      <c r="F8" s="19">
        <v>0</v>
      </c>
      <c r="G8" s="19">
        <v>0</v>
      </c>
      <c r="H8" s="19">
        <v>3</v>
      </c>
      <c r="I8" s="18">
        <v>62.4</v>
      </c>
      <c r="J8" s="20">
        <v>15.04</v>
      </c>
      <c r="K8" s="18">
        <f t="shared" si="0"/>
        <v>66.8</v>
      </c>
    </row>
    <row r="9" spans="1:11" ht="11.25" customHeight="1">
      <c r="A9" s="13" t="s">
        <v>28</v>
      </c>
      <c r="B9" s="17" t="s">
        <v>29</v>
      </c>
      <c r="C9" s="17" t="s">
        <v>30</v>
      </c>
      <c r="D9" s="13" t="s">
        <v>31</v>
      </c>
      <c r="E9" s="19">
        <v>0</v>
      </c>
      <c r="F9" s="19">
        <v>0</v>
      </c>
      <c r="G9" s="19">
        <v>0</v>
      </c>
      <c r="H9" s="19">
        <v>0</v>
      </c>
      <c r="I9" s="18">
        <v>11.5</v>
      </c>
      <c r="J9" s="20">
        <v>61.1</v>
      </c>
      <c r="K9" s="18">
        <f t="shared" si="0"/>
        <v>61.1</v>
      </c>
    </row>
    <row r="10" spans="1:11" ht="11.25" customHeight="1">
      <c r="A10" s="13" t="s">
        <v>32</v>
      </c>
      <c r="B10" s="17" t="s">
        <v>33</v>
      </c>
      <c r="C10" s="17" t="s">
        <v>22</v>
      </c>
      <c r="D10" s="13" t="s">
        <v>34</v>
      </c>
      <c r="E10" s="19">
        <v>0</v>
      </c>
      <c r="F10" s="18">
        <v>4.9</v>
      </c>
      <c r="G10" s="19">
        <v>0</v>
      </c>
      <c r="H10" s="19">
        <v>3.6</v>
      </c>
      <c r="I10" s="18">
        <v>49</v>
      </c>
      <c r="J10" s="20">
        <v>0</v>
      </c>
      <c r="K10" s="18">
        <f t="shared" si="0"/>
        <v>57.5</v>
      </c>
    </row>
    <row r="11" spans="1:11" ht="11.25" customHeight="1">
      <c r="A11" s="13" t="s">
        <v>35</v>
      </c>
      <c r="B11" s="17" t="s">
        <v>36</v>
      </c>
      <c r="C11" s="17" t="s">
        <v>37</v>
      </c>
      <c r="D11" s="13" t="s">
        <v>38</v>
      </c>
      <c r="E11" s="19">
        <v>0</v>
      </c>
      <c r="F11" s="19">
        <v>0</v>
      </c>
      <c r="G11" s="19">
        <v>0</v>
      </c>
      <c r="H11" s="19">
        <v>0</v>
      </c>
      <c r="I11" s="18">
        <v>52.8</v>
      </c>
      <c r="J11" s="20">
        <v>51.7</v>
      </c>
      <c r="K11" s="18">
        <f t="shared" si="0"/>
        <v>52.8</v>
      </c>
    </row>
    <row r="12" spans="1:11" ht="11.25" customHeight="1">
      <c r="A12" s="13" t="s">
        <v>39</v>
      </c>
      <c r="B12" s="17" t="s">
        <v>40</v>
      </c>
      <c r="C12" s="17" t="s">
        <v>37</v>
      </c>
      <c r="D12" s="13">
        <v>1997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>
        <v>47.94</v>
      </c>
      <c r="K12" s="18">
        <f t="shared" si="0"/>
        <v>47.94</v>
      </c>
    </row>
    <row r="13" spans="1:11" ht="11.25" customHeight="1">
      <c r="A13" s="13" t="s">
        <v>41</v>
      </c>
      <c r="B13" s="17" t="s">
        <v>42</v>
      </c>
      <c r="C13" s="17" t="s">
        <v>26</v>
      </c>
      <c r="D13" s="13" t="s">
        <v>43</v>
      </c>
      <c r="E13" s="19">
        <v>0</v>
      </c>
      <c r="F13" s="19">
        <v>0</v>
      </c>
      <c r="G13" s="19">
        <v>0</v>
      </c>
      <c r="H13" s="19">
        <v>14.4</v>
      </c>
      <c r="I13" s="18">
        <v>32.6</v>
      </c>
      <c r="J13" s="20">
        <v>29.14</v>
      </c>
      <c r="K13" s="18">
        <f t="shared" si="0"/>
        <v>47</v>
      </c>
    </row>
    <row r="14" spans="1:11" ht="11.25" customHeight="1">
      <c r="A14" s="13" t="s">
        <v>44</v>
      </c>
      <c r="B14" s="17" t="s">
        <v>45</v>
      </c>
      <c r="C14" s="17" t="s">
        <v>18</v>
      </c>
      <c r="D14" s="13" t="s">
        <v>46</v>
      </c>
      <c r="E14" s="19">
        <v>0</v>
      </c>
      <c r="F14" s="19">
        <v>0</v>
      </c>
      <c r="G14" s="19">
        <v>0</v>
      </c>
      <c r="H14" s="19">
        <v>0</v>
      </c>
      <c r="I14" s="18">
        <v>45.1</v>
      </c>
      <c r="J14" s="20">
        <v>24.44</v>
      </c>
      <c r="K14" s="18">
        <f t="shared" si="0"/>
        <v>45.1</v>
      </c>
    </row>
    <row r="15" spans="1:11" ht="11.25" customHeight="1">
      <c r="A15" s="13" t="s">
        <v>47</v>
      </c>
      <c r="B15" s="17" t="s">
        <v>48</v>
      </c>
      <c r="C15" s="17" t="s">
        <v>18</v>
      </c>
      <c r="D15" s="13">
        <v>1992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44.18</v>
      </c>
      <c r="K15" s="18">
        <f t="shared" si="0"/>
        <v>44.18</v>
      </c>
    </row>
    <row r="16" spans="1:11" ht="11.25" customHeight="1">
      <c r="A16" s="13" t="s">
        <v>49</v>
      </c>
      <c r="B16" s="17" t="s">
        <v>50</v>
      </c>
      <c r="C16" s="17" t="s">
        <v>22</v>
      </c>
      <c r="D16" s="13" t="s">
        <v>51</v>
      </c>
      <c r="E16" s="19">
        <v>0</v>
      </c>
      <c r="F16" s="19">
        <v>0</v>
      </c>
      <c r="G16" s="18">
        <v>5.2</v>
      </c>
      <c r="H16" s="19">
        <v>0</v>
      </c>
      <c r="I16" s="18">
        <v>38.4</v>
      </c>
      <c r="J16" s="20">
        <v>31.96</v>
      </c>
      <c r="K16" s="18">
        <f t="shared" si="0"/>
        <v>43.6</v>
      </c>
    </row>
    <row r="17" spans="1:11" ht="11.25" customHeight="1">
      <c r="A17" s="13" t="s">
        <v>52</v>
      </c>
      <c r="B17" s="17" t="s">
        <v>53</v>
      </c>
      <c r="C17" s="17" t="s">
        <v>37</v>
      </c>
      <c r="D17" s="13" t="s">
        <v>31</v>
      </c>
      <c r="E17" s="19">
        <v>0</v>
      </c>
      <c r="F17" s="19">
        <v>0</v>
      </c>
      <c r="G17" s="19">
        <v>0</v>
      </c>
      <c r="H17" s="19">
        <v>0</v>
      </c>
      <c r="I17" s="18">
        <v>41.3</v>
      </c>
      <c r="J17" s="20">
        <v>37.6</v>
      </c>
      <c r="K17" s="18">
        <f t="shared" si="0"/>
        <v>41.3</v>
      </c>
    </row>
    <row r="18" spans="1:11" ht="11.25" customHeight="1">
      <c r="A18" s="13" t="s">
        <v>54</v>
      </c>
      <c r="B18" s="17" t="s">
        <v>55</v>
      </c>
      <c r="C18" s="17" t="s">
        <v>22</v>
      </c>
      <c r="D18" s="13">
        <v>2005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0">
        <v>40.42</v>
      </c>
      <c r="K18" s="18">
        <f t="shared" si="0"/>
        <v>40.42</v>
      </c>
    </row>
    <row r="19" spans="1:11" ht="11.25" customHeight="1">
      <c r="A19" s="13" t="s">
        <v>56</v>
      </c>
      <c r="B19" s="17" t="s">
        <v>57</v>
      </c>
      <c r="C19" s="17" t="s">
        <v>58</v>
      </c>
      <c r="D19" s="13" t="s">
        <v>23</v>
      </c>
      <c r="E19" s="19">
        <v>0</v>
      </c>
      <c r="F19" s="19">
        <v>0</v>
      </c>
      <c r="G19" s="19">
        <v>0</v>
      </c>
      <c r="H19" s="19">
        <v>0</v>
      </c>
      <c r="I19" s="18">
        <v>35.5</v>
      </c>
      <c r="J19" s="20">
        <v>0</v>
      </c>
      <c r="K19" s="18">
        <f t="shared" si="0"/>
        <v>35.5</v>
      </c>
    </row>
    <row r="20" spans="1:11" ht="11.25" customHeight="1">
      <c r="A20" s="13" t="s">
        <v>59</v>
      </c>
      <c r="B20" s="17" t="s">
        <v>60</v>
      </c>
      <c r="C20" s="17" t="s">
        <v>22</v>
      </c>
      <c r="D20" s="13" t="s">
        <v>31</v>
      </c>
      <c r="E20" s="19">
        <v>0</v>
      </c>
      <c r="F20" s="19">
        <v>0</v>
      </c>
      <c r="G20" s="19">
        <v>0</v>
      </c>
      <c r="H20" s="19">
        <v>0</v>
      </c>
      <c r="I20" s="18">
        <v>29.8</v>
      </c>
      <c r="J20" s="20">
        <v>34.78</v>
      </c>
      <c r="K20" s="18">
        <f t="shared" si="0"/>
        <v>34.78</v>
      </c>
    </row>
    <row r="21" spans="1:11" ht="11.25" customHeight="1">
      <c r="A21" s="13" t="s">
        <v>61</v>
      </c>
      <c r="B21" s="17" t="s">
        <v>62</v>
      </c>
      <c r="C21" s="17" t="s">
        <v>63</v>
      </c>
      <c r="D21" s="13" t="s">
        <v>31</v>
      </c>
      <c r="E21" s="19">
        <v>0</v>
      </c>
      <c r="F21" s="19">
        <v>0</v>
      </c>
      <c r="G21" s="19">
        <v>0</v>
      </c>
      <c r="H21" s="19">
        <v>0</v>
      </c>
      <c r="I21" s="18">
        <v>26.9</v>
      </c>
      <c r="J21" s="20">
        <v>18.8</v>
      </c>
      <c r="K21" s="18">
        <f t="shared" si="0"/>
        <v>26.9</v>
      </c>
    </row>
    <row r="22" spans="1:11" ht="11.25" customHeight="1">
      <c r="A22" s="13" t="s">
        <v>64</v>
      </c>
      <c r="B22" s="17" t="s">
        <v>65</v>
      </c>
      <c r="C22" s="17" t="s">
        <v>66</v>
      </c>
      <c r="D22" s="13" t="s">
        <v>67</v>
      </c>
      <c r="E22" s="19">
        <v>0</v>
      </c>
      <c r="F22" s="19">
        <v>0</v>
      </c>
      <c r="G22" s="19">
        <v>0</v>
      </c>
      <c r="H22" s="19">
        <v>0</v>
      </c>
      <c r="I22" s="18">
        <v>9.6</v>
      </c>
      <c r="J22" s="20">
        <v>26.32</v>
      </c>
      <c r="K22" s="18">
        <f t="shared" si="0"/>
        <v>26.32</v>
      </c>
    </row>
    <row r="23" spans="1:11" ht="11.25" customHeight="1">
      <c r="A23" s="13" t="s">
        <v>68</v>
      </c>
      <c r="B23" s="17" t="s">
        <v>69</v>
      </c>
      <c r="C23" s="17" t="s">
        <v>18</v>
      </c>
      <c r="D23" s="13" t="s">
        <v>70</v>
      </c>
      <c r="E23" s="19">
        <v>0</v>
      </c>
      <c r="F23" s="19">
        <v>0</v>
      </c>
      <c r="G23" s="19">
        <v>0</v>
      </c>
      <c r="H23" s="19">
        <v>0</v>
      </c>
      <c r="I23" s="18">
        <v>25</v>
      </c>
      <c r="J23" s="20">
        <v>1.88</v>
      </c>
      <c r="K23" s="18">
        <f t="shared" si="0"/>
        <v>25</v>
      </c>
    </row>
    <row r="24" spans="1:11" ht="11.25" customHeight="1">
      <c r="A24" s="13" t="s">
        <v>71</v>
      </c>
      <c r="B24" s="17" t="s">
        <v>72</v>
      </c>
      <c r="C24" s="17" t="s">
        <v>18</v>
      </c>
      <c r="D24" s="13" t="s">
        <v>73</v>
      </c>
      <c r="E24" s="19">
        <v>0</v>
      </c>
      <c r="F24" s="19">
        <v>0</v>
      </c>
      <c r="G24" s="19">
        <v>0</v>
      </c>
      <c r="H24" s="19">
        <v>0</v>
      </c>
      <c r="I24" s="18">
        <v>23</v>
      </c>
      <c r="J24" s="20">
        <v>22.56</v>
      </c>
      <c r="K24" s="18">
        <f t="shared" si="0"/>
        <v>23</v>
      </c>
    </row>
    <row r="25" spans="1:11" ht="11.25" customHeight="1">
      <c r="A25" s="13" t="s">
        <v>74</v>
      </c>
      <c r="B25" s="17" t="s">
        <v>75</v>
      </c>
      <c r="C25" s="17" t="s">
        <v>37</v>
      </c>
      <c r="D25" s="13" t="s">
        <v>34</v>
      </c>
      <c r="E25" s="19">
        <v>0</v>
      </c>
      <c r="F25" s="19">
        <v>0</v>
      </c>
      <c r="G25" s="19">
        <v>0</v>
      </c>
      <c r="H25" s="19">
        <v>0</v>
      </c>
      <c r="I25" s="18">
        <v>21.1</v>
      </c>
      <c r="J25" s="20">
        <v>4.7</v>
      </c>
      <c r="K25" s="18">
        <f t="shared" si="0"/>
        <v>21.1</v>
      </c>
    </row>
    <row r="26" spans="1:11" ht="11.25" customHeight="1">
      <c r="A26" s="13" t="s">
        <v>76</v>
      </c>
      <c r="B26" s="17" t="s">
        <v>77</v>
      </c>
      <c r="C26" s="17" t="s">
        <v>22</v>
      </c>
      <c r="D26" s="13" t="s">
        <v>78</v>
      </c>
      <c r="E26" s="19">
        <v>0</v>
      </c>
      <c r="F26" s="19">
        <v>0</v>
      </c>
      <c r="G26" s="19">
        <v>0</v>
      </c>
      <c r="H26" s="19">
        <v>0</v>
      </c>
      <c r="I26" s="18">
        <v>19.2</v>
      </c>
      <c r="J26" s="20">
        <v>20.68</v>
      </c>
      <c r="K26" s="18">
        <f t="shared" si="0"/>
        <v>20.68</v>
      </c>
    </row>
    <row r="27" spans="1:11" ht="11.25" customHeight="1">
      <c r="A27" s="13" t="s">
        <v>79</v>
      </c>
      <c r="B27" s="17" t="s">
        <v>80</v>
      </c>
      <c r="C27" s="17" t="s">
        <v>81</v>
      </c>
      <c r="D27" s="13" t="s">
        <v>31</v>
      </c>
      <c r="E27" s="19">
        <v>0</v>
      </c>
      <c r="F27" s="19">
        <v>0</v>
      </c>
      <c r="G27" s="19">
        <v>0</v>
      </c>
      <c r="H27" s="19">
        <v>0</v>
      </c>
      <c r="I27" s="18">
        <v>17.3</v>
      </c>
      <c r="J27" s="20">
        <v>11.28</v>
      </c>
      <c r="K27" s="18">
        <f t="shared" si="0"/>
        <v>17.3</v>
      </c>
    </row>
    <row r="28" spans="1:11" ht="11.25" customHeight="1">
      <c r="A28" s="13" t="s">
        <v>82</v>
      </c>
      <c r="B28" s="17" t="s">
        <v>83</v>
      </c>
      <c r="C28" s="17" t="s">
        <v>37</v>
      </c>
      <c r="D28" s="13" t="s">
        <v>19</v>
      </c>
      <c r="E28" s="19">
        <v>0</v>
      </c>
      <c r="F28" s="19">
        <v>0</v>
      </c>
      <c r="G28" s="19">
        <v>0</v>
      </c>
      <c r="H28" s="19">
        <v>0</v>
      </c>
      <c r="I28" s="18">
        <v>4.8</v>
      </c>
      <c r="J28" s="20">
        <v>16.92</v>
      </c>
      <c r="K28" s="18">
        <f t="shared" si="0"/>
        <v>16.92</v>
      </c>
    </row>
    <row r="29" spans="1:11" ht="11.25" customHeight="1">
      <c r="A29" s="13" t="s">
        <v>84</v>
      </c>
      <c r="B29" s="17" t="s">
        <v>85</v>
      </c>
      <c r="C29" s="17" t="s">
        <v>22</v>
      </c>
      <c r="D29" s="13" t="s">
        <v>46</v>
      </c>
      <c r="E29" s="19">
        <v>0</v>
      </c>
      <c r="F29" s="19">
        <v>0</v>
      </c>
      <c r="G29" s="19">
        <v>0</v>
      </c>
      <c r="H29" s="19">
        <v>0</v>
      </c>
      <c r="I29" s="18">
        <v>15.4</v>
      </c>
      <c r="J29" s="20">
        <v>0</v>
      </c>
      <c r="K29" s="18">
        <f t="shared" si="0"/>
        <v>15.4</v>
      </c>
    </row>
    <row r="30" spans="1:11" ht="11.25" customHeight="1">
      <c r="A30" s="13" t="s">
        <v>86</v>
      </c>
      <c r="B30" s="17" t="s">
        <v>87</v>
      </c>
      <c r="C30" s="17" t="s">
        <v>22</v>
      </c>
      <c r="D30" s="13" t="s">
        <v>88</v>
      </c>
      <c r="E30" s="19">
        <v>0</v>
      </c>
      <c r="F30" s="19">
        <v>0</v>
      </c>
      <c r="G30" s="19">
        <v>0</v>
      </c>
      <c r="H30" s="19">
        <v>0</v>
      </c>
      <c r="I30" s="18">
        <v>13.4</v>
      </c>
      <c r="J30" s="20">
        <v>6.58</v>
      </c>
      <c r="K30" s="18">
        <f t="shared" si="0"/>
        <v>13.4</v>
      </c>
    </row>
    <row r="31" spans="1:11" ht="11.25" customHeight="1">
      <c r="A31" s="13" t="s">
        <v>89</v>
      </c>
      <c r="B31" s="17" t="s">
        <v>90</v>
      </c>
      <c r="C31" s="17" t="s">
        <v>81</v>
      </c>
      <c r="D31" s="13" t="s">
        <v>67</v>
      </c>
      <c r="E31" s="19">
        <v>0</v>
      </c>
      <c r="F31" s="19">
        <v>0</v>
      </c>
      <c r="G31" s="19">
        <v>0</v>
      </c>
      <c r="H31" s="19">
        <v>0</v>
      </c>
      <c r="I31" s="18">
        <v>6.7</v>
      </c>
      <c r="J31" s="20">
        <v>13.16</v>
      </c>
      <c r="K31" s="18">
        <f t="shared" si="0"/>
        <v>13.16</v>
      </c>
    </row>
    <row r="32" spans="1:11" ht="11.25" customHeight="1">
      <c r="A32" s="13" t="s">
        <v>91</v>
      </c>
      <c r="B32" s="17" t="s">
        <v>92</v>
      </c>
      <c r="C32" s="17" t="s">
        <v>93</v>
      </c>
      <c r="D32" s="13" t="s">
        <v>70</v>
      </c>
      <c r="E32" s="19">
        <v>0</v>
      </c>
      <c r="F32" s="19">
        <v>0</v>
      </c>
      <c r="G32" s="19">
        <v>0</v>
      </c>
      <c r="H32" s="19">
        <v>0</v>
      </c>
      <c r="I32" s="18">
        <v>8.6</v>
      </c>
      <c r="J32" s="20">
        <v>9.4</v>
      </c>
      <c r="K32" s="18">
        <f t="shared" si="0"/>
        <v>9.4</v>
      </c>
    </row>
    <row r="33" spans="1:11" ht="11.25" customHeight="1">
      <c r="A33" s="13" t="s">
        <v>94</v>
      </c>
      <c r="B33" s="17" t="s">
        <v>95</v>
      </c>
      <c r="C33" s="17" t="s">
        <v>26</v>
      </c>
      <c r="D33" s="13">
        <v>2005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0">
        <v>8.46</v>
      </c>
      <c r="K33" s="18">
        <f t="shared" si="0"/>
        <v>8.46</v>
      </c>
    </row>
    <row r="34" spans="1:11" ht="11.25" customHeight="1">
      <c r="A34" s="13" t="s">
        <v>96</v>
      </c>
      <c r="B34" s="17" t="s">
        <v>97</v>
      </c>
      <c r="C34" s="17" t="s">
        <v>98</v>
      </c>
      <c r="D34" s="13" t="s">
        <v>99</v>
      </c>
      <c r="E34" s="19">
        <v>0</v>
      </c>
      <c r="F34" s="19">
        <v>0</v>
      </c>
      <c r="G34" s="19">
        <v>0</v>
      </c>
      <c r="H34" s="19">
        <v>0</v>
      </c>
      <c r="I34" s="18">
        <v>7.7</v>
      </c>
      <c r="J34" s="20">
        <v>0</v>
      </c>
      <c r="K34" s="18">
        <f t="shared" si="0"/>
        <v>7.7</v>
      </c>
    </row>
    <row r="35" spans="1:11" ht="11.25" customHeight="1">
      <c r="A35" s="13" t="s">
        <v>100</v>
      </c>
      <c r="B35" s="17" t="s">
        <v>101</v>
      </c>
      <c r="C35" s="17" t="s">
        <v>102</v>
      </c>
      <c r="D35" s="13" t="s">
        <v>67</v>
      </c>
      <c r="E35" s="19">
        <v>0</v>
      </c>
      <c r="F35" s="19">
        <v>0</v>
      </c>
      <c r="G35" s="19">
        <v>0</v>
      </c>
      <c r="H35" s="19">
        <v>0</v>
      </c>
      <c r="I35" s="18">
        <v>5.8</v>
      </c>
      <c r="J35" s="20">
        <v>7.52</v>
      </c>
      <c r="K35" s="18">
        <f t="shared" si="0"/>
        <v>7.52</v>
      </c>
    </row>
    <row r="36" spans="1:11" ht="11.25" customHeight="1">
      <c r="A36" s="13" t="s">
        <v>103</v>
      </c>
      <c r="B36" s="17" t="s">
        <v>104</v>
      </c>
      <c r="C36" s="17" t="s">
        <v>26</v>
      </c>
      <c r="D36" s="13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20">
        <v>5.64</v>
      </c>
      <c r="K36" s="18">
        <f t="shared" si="0"/>
        <v>5.64</v>
      </c>
    </row>
    <row r="37" spans="1:11" ht="11.25" customHeight="1">
      <c r="A37" s="13" t="s">
        <v>105</v>
      </c>
      <c r="B37" s="17" t="s">
        <v>106</v>
      </c>
      <c r="C37" s="17" t="s">
        <v>107</v>
      </c>
      <c r="D37" s="13" t="s">
        <v>108</v>
      </c>
      <c r="E37" s="19">
        <v>0</v>
      </c>
      <c r="F37" s="19">
        <v>0</v>
      </c>
      <c r="G37" s="19">
        <v>0</v>
      </c>
      <c r="H37" s="19">
        <v>0</v>
      </c>
      <c r="I37" s="18">
        <v>3.8</v>
      </c>
      <c r="J37" s="20">
        <v>0</v>
      </c>
      <c r="K37" s="18">
        <f t="shared" si="0"/>
        <v>3.8</v>
      </c>
    </row>
    <row r="38" spans="1:11" ht="11.25" customHeight="1">
      <c r="A38" s="13">
        <v>32</v>
      </c>
      <c r="B38" s="17" t="s">
        <v>109</v>
      </c>
      <c r="C38" s="17" t="s">
        <v>18</v>
      </c>
      <c r="D38" s="13" t="s">
        <v>31</v>
      </c>
      <c r="E38" s="19">
        <v>0</v>
      </c>
      <c r="F38" s="19">
        <v>0</v>
      </c>
      <c r="G38" s="19">
        <v>0</v>
      </c>
      <c r="H38" s="19">
        <v>0</v>
      </c>
      <c r="I38" s="18">
        <v>2.9</v>
      </c>
      <c r="J38" s="20">
        <v>3.76</v>
      </c>
      <c r="K38" s="18">
        <f t="shared" si="0"/>
        <v>3.76</v>
      </c>
    </row>
    <row r="39" spans="1:11" ht="11.25" customHeight="1">
      <c r="A39" s="13" t="s">
        <v>110</v>
      </c>
      <c r="B39" s="17" t="s">
        <v>111</v>
      </c>
      <c r="C39" s="17" t="s">
        <v>112</v>
      </c>
      <c r="D39" s="13">
        <v>2000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0">
        <v>2.82</v>
      </c>
      <c r="K39" s="18">
        <f t="shared" si="0"/>
        <v>2.82</v>
      </c>
    </row>
    <row r="40" spans="1:11" ht="11.25" customHeight="1">
      <c r="A40" s="13" t="s">
        <v>113</v>
      </c>
      <c r="B40" s="17" t="s">
        <v>114</v>
      </c>
      <c r="C40" s="17" t="s">
        <v>26</v>
      </c>
      <c r="D40" s="13" t="s">
        <v>78</v>
      </c>
      <c r="E40" s="19">
        <v>0</v>
      </c>
      <c r="F40" s="19">
        <v>0</v>
      </c>
      <c r="G40" s="19">
        <v>0</v>
      </c>
      <c r="H40" s="19">
        <v>0</v>
      </c>
      <c r="I40" s="18">
        <v>1.9</v>
      </c>
      <c r="J40" s="20">
        <v>0</v>
      </c>
      <c r="K40" s="18">
        <f t="shared" si="0"/>
        <v>1.9</v>
      </c>
    </row>
    <row r="41" spans="1:11" ht="11.25" customHeight="1">
      <c r="A41" s="13" t="s">
        <v>115</v>
      </c>
      <c r="B41" s="17" t="s">
        <v>116</v>
      </c>
      <c r="C41" s="17" t="s">
        <v>117</v>
      </c>
      <c r="D41" s="13" t="s">
        <v>67</v>
      </c>
      <c r="E41" s="19">
        <v>0</v>
      </c>
      <c r="F41" s="19">
        <v>0</v>
      </c>
      <c r="G41" s="19">
        <v>0</v>
      </c>
      <c r="H41" s="19">
        <v>0</v>
      </c>
      <c r="I41" s="18">
        <v>1</v>
      </c>
      <c r="J41" s="20">
        <v>0</v>
      </c>
      <c r="K41" s="18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J3"/>
    <mergeCell ref="K3:K5"/>
    <mergeCell ref="E4:G4"/>
    <mergeCell ref="I4:J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6.16015625" style="1" customWidth="1"/>
    <col min="5" max="5" width="17" style="1" customWidth="1"/>
    <col min="6" max="8" width="16.16015625" style="1" customWidth="1"/>
    <col min="9" max="9" width="14.66015625" style="1" customWidth="1"/>
    <col min="10" max="10" width="12.83203125" style="2" customWidth="1"/>
    <col min="11" max="11" width="10.5" style="1" customWidth="1"/>
    <col min="12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21"/>
      <c r="K1" s="5"/>
    </row>
    <row r="2" spans="1:11" ht="12.75" customHeight="1">
      <c r="A2" s="8"/>
      <c r="B2" s="8"/>
      <c r="C2" s="8"/>
      <c r="D2" s="8"/>
      <c r="E2" s="9"/>
      <c r="F2" s="9"/>
      <c r="G2" s="9"/>
      <c r="H2" s="9"/>
      <c r="I2" s="9"/>
      <c r="J2" s="10"/>
      <c r="K2" s="11"/>
    </row>
    <row r="3" spans="1:11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2" t="s">
        <v>5</v>
      </c>
      <c r="F3" s="12"/>
      <c r="G3" s="12"/>
      <c r="H3" s="12"/>
      <c r="I3" s="13" t="s">
        <v>6</v>
      </c>
      <c r="J3" s="13"/>
      <c r="K3" s="14" t="s">
        <v>7</v>
      </c>
    </row>
    <row r="4" spans="1:11" ht="11.25" customHeight="1">
      <c r="A4" s="12"/>
      <c r="B4" s="12"/>
      <c r="C4" s="12"/>
      <c r="D4" s="12"/>
      <c r="E4" s="13" t="s">
        <v>8</v>
      </c>
      <c r="F4" s="13"/>
      <c r="G4" s="13"/>
      <c r="H4" s="13" t="s">
        <v>9</v>
      </c>
      <c r="I4" s="13" t="s">
        <v>9</v>
      </c>
      <c r="J4" s="13"/>
      <c r="K4" s="14"/>
    </row>
    <row r="5" spans="1:11" ht="39.75" customHeight="1">
      <c r="A5" s="12"/>
      <c r="B5" s="12"/>
      <c r="C5" s="12"/>
      <c r="D5" s="12"/>
      <c r="E5" s="15" t="s">
        <v>118</v>
      </c>
      <c r="F5" s="15" t="s">
        <v>119</v>
      </c>
      <c r="G5" s="15" t="s">
        <v>120</v>
      </c>
      <c r="H5" s="15" t="s">
        <v>13</v>
      </c>
      <c r="I5" s="15" t="s">
        <v>121</v>
      </c>
      <c r="J5" s="16" t="s">
        <v>122</v>
      </c>
      <c r="K5" s="14"/>
    </row>
    <row r="6" spans="1:11" ht="11.25" customHeight="1">
      <c r="A6" s="13">
        <v>1</v>
      </c>
      <c r="B6" s="17" t="s">
        <v>123</v>
      </c>
      <c r="C6" s="17" t="s">
        <v>124</v>
      </c>
      <c r="D6" s="13" t="s">
        <v>31</v>
      </c>
      <c r="E6" s="22">
        <v>0</v>
      </c>
      <c r="F6" s="22">
        <v>0</v>
      </c>
      <c r="G6" s="23">
        <v>1.75</v>
      </c>
      <c r="H6" s="23">
        <v>60</v>
      </c>
      <c r="I6" s="23">
        <v>58</v>
      </c>
      <c r="J6" s="24">
        <v>80</v>
      </c>
      <c r="K6" s="23">
        <f aca="true" t="shared" si="0" ref="K6:K40">LARGE(E6:H6,1)+LARGE(E6:H6,2)+LARGE(I6:J6,1)</f>
        <v>141.75</v>
      </c>
    </row>
    <row r="7" spans="1:11" ht="11.25" customHeight="1">
      <c r="A7" s="13">
        <v>2</v>
      </c>
      <c r="B7" s="17" t="s">
        <v>125</v>
      </c>
      <c r="C7" s="17" t="s">
        <v>126</v>
      </c>
      <c r="D7" s="13" t="s">
        <v>70</v>
      </c>
      <c r="E7" s="22">
        <v>0</v>
      </c>
      <c r="F7" s="22">
        <v>0</v>
      </c>
      <c r="G7" s="22">
        <v>0</v>
      </c>
      <c r="H7" s="22">
        <v>0</v>
      </c>
      <c r="I7" s="23">
        <v>23.2</v>
      </c>
      <c r="J7" s="24">
        <v>100</v>
      </c>
      <c r="K7" s="23">
        <f t="shared" si="0"/>
        <v>100</v>
      </c>
    </row>
    <row r="8" spans="1:11" ht="11.25" customHeight="1">
      <c r="A8" s="13">
        <v>3</v>
      </c>
      <c r="B8" s="17" t="s">
        <v>127</v>
      </c>
      <c r="C8" s="17" t="s">
        <v>128</v>
      </c>
      <c r="D8" s="13" t="s">
        <v>108</v>
      </c>
      <c r="E8" s="22">
        <v>0</v>
      </c>
      <c r="F8" s="22">
        <v>0</v>
      </c>
      <c r="G8" s="22">
        <v>0</v>
      </c>
      <c r="H8" s="22">
        <v>28.2</v>
      </c>
      <c r="I8" s="23">
        <v>46.4</v>
      </c>
      <c r="J8" s="24">
        <v>55</v>
      </c>
      <c r="K8" s="23">
        <f t="shared" si="0"/>
        <v>83.2</v>
      </c>
    </row>
    <row r="9" spans="1:11" ht="11.25" customHeight="1">
      <c r="A9" s="13">
        <v>4</v>
      </c>
      <c r="B9" s="17" t="s">
        <v>129</v>
      </c>
      <c r="C9" s="17" t="s">
        <v>128</v>
      </c>
      <c r="D9" s="13" t="s">
        <v>51</v>
      </c>
      <c r="E9" s="22">
        <v>0</v>
      </c>
      <c r="F9" s="22">
        <v>0</v>
      </c>
      <c r="G9" s="22">
        <v>0</v>
      </c>
      <c r="H9" s="22">
        <v>30.6</v>
      </c>
      <c r="I9" s="23">
        <v>21.5</v>
      </c>
      <c r="J9" s="24">
        <v>51</v>
      </c>
      <c r="K9" s="23">
        <f t="shared" si="0"/>
        <v>81.6</v>
      </c>
    </row>
    <row r="10" spans="1:11" ht="11.25" customHeight="1">
      <c r="A10" s="13">
        <v>5</v>
      </c>
      <c r="B10" s="17" t="s">
        <v>130</v>
      </c>
      <c r="C10" s="17" t="s">
        <v>18</v>
      </c>
      <c r="D10" s="13" t="s">
        <v>131</v>
      </c>
      <c r="E10" s="23">
        <v>2.1</v>
      </c>
      <c r="F10" s="22">
        <v>0</v>
      </c>
      <c r="G10" s="22">
        <v>0</v>
      </c>
      <c r="H10" s="22">
        <v>13.2</v>
      </c>
      <c r="I10" s="23">
        <v>31.9</v>
      </c>
      <c r="J10" s="24">
        <v>65</v>
      </c>
      <c r="K10" s="23">
        <f t="shared" si="0"/>
        <v>80.3</v>
      </c>
    </row>
    <row r="11" spans="1:11" ht="11.25" customHeight="1">
      <c r="A11" s="13">
        <v>6</v>
      </c>
      <c r="B11" s="17" t="s">
        <v>132</v>
      </c>
      <c r="C11" s="17" t="s">
        <v>81</v>
      </c>
      <c r="D11" s="13" t="s">
        <v>31</v>
      </c>
      <c r="E11" s="22">
        <v>0</v>
      </c>
      <c r="F11" s="23">
        <v>2.95</v>
      </c>
      <c r="G11" s="23">
        <v>1.05</v>
      </c>
      <c r="H11" s="23">
        <v>20.4</v>
      </c>
      <c r="I11" s="22">
        <v>0</v>
      </c>
      <c r="J11" s="25">
        <v>43</v>
      </c>
      <c r="K11" s="23">
        <f t="shared" si="0"/>
        <v>66.35</v>
      </c>
    </row>
    <row r="12" spans="1:11" ht="11.25" customHeight="1">
      <c r="A12" s="13">
        <v>7</v>
      </c>
      <c r="B12" s="17" t="s">
        <v>133</v>
      </c>
      <c r="C12" s="17" t="s">
        <v>18</v>
      </c>
      <c r="D12" s="13" t="s">
        <v>99</v>
      </c>
      <c r="E12" s="22">
        <v>0</v>
      </c>
      <c r="F12" s="22">
        <v>0</v>
      </c>
      <c r="G12" s="22">
        <v>0</v>
      </c>
      <c r="H12" s="22">
        <v>0</v>
      </c>
      <c r="I12" s="23">
        <v>37.7</v>
      </c>
      <c r="J12" s="24">
        <v>47</v>
      </c>
      <c r="K12" s="23">
        <f t="shared" si="0"/>
        <v>47</v>
      </c>
    </row>
    <row r="13" spans="1:11" ht="11.25" customHeight="1">
      <c r="A13" s="13">
        <v>8</v>
      </c>
      <c r="B13" s="17" t="s">
        <v>134</v>
      </c>
      <c r="C13" s="17" t="s">
        <v>18</v>
      </c>
      <c r="D13" s="13" t="s">
        <v>78</v>
      </c>
      <c r="E13" s="22">
        <v>0</v>
      </c>
      <c r="F13" s="22">
        <v>0</v>
      </c>
      <c r="G13" s="22">
        <v>0</v>
      </c>
      <c r="H13" s="22">
        <v>0</v>
      </c>
      <c r="I13" s="23">
        <v>9.3</v>
      </c>
      <c r="J13" s="24">
        <v>40</v>
      </c>
      <c r="K13" s="23">
        <f t="shared" si="0"/>
        <v>40</v>
      </c>
    </row>
    <row r="14" spans="1:11" ht="11.25" customHeight="1">
      <c r="A14" s="13">
        <v>9</v>
      </c>
      <c r="B14" s="17" t="s">
        <v>135</v>
      </c>
      <c r="C14" s="17" t="s">
        <v>66</v>
      </c>
      <c r="D14" s="13">
        <v>2005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4">
        <v>37</v>
      </c>
      <c r="K14" s="23">
        <f t="shared" si="0"/>
        <v>37</v>
      </c>
    </row>
    <row r="15" spans="1:11" ht="11.25" customHeight="1">
      <c r="A15" s="13">
        <v>10</v>
      </c>
      <c r="B15" s="17" t="s">
        <v>136</v>
      </c>
      <c r="C15" s="17" t="s">
        <v>26</v>
      </c>
      <c r="D15" s="13" t="s">
        <v>78</v>
      </c>
      <c r="E15" s="22">
        <v>0</v>
      </c>
      <c r="F15" s="22">
        <v>0</v>
      </c>
      <c r="G15" s="22">
        <v>0</v>
      </c>
      <c r="H15" s="22">
        <v>0</v>
      </c>
      <c r="I15" s="23">
        <v>15.1</v>
      </c>
      <c r="J15" s="24">
        <v>34</v>
      </c>
      <c r="K15" s="23">
        <f t="shared" si="0"/>
        <v>34</v>
      </c>
    </row>
    <row r="16" spans="1:11" ht="11.25" customHeight="1">
      <c r="A16" s="13">
        <v>11</v>
      </c>
      <c r="B16" s="17" t="s">
        <v>137</v>
      </c>
      <c r="C16" s="17" t="s">
        <v>124</v>
      </c>
      <c r="D16" s="13">
        <v>1998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4">
        <v>31</v>
      </c>
      <c r="K16" s="23">
        <f t="shared" si="0"/>
        <v>31</v>
      </c>
    </row>
    <row r="17" spans="1:11" ht="11.25" customHeight="1">
      <c r="A17" s="13">
        <v>12</v>
      </c>
      <c r="B17" s="17" t="s">
        <v>138</v>
      </c>
      <c r="C17" s="17" t="s">
        <v>112</v>
      </c>
      <c r="D17" s="13" t="s">
        <v>78</v>
      </c>
      <c r="E17" s="23">
        <v>1.5</v>
      </c>
      <c r="F17" s="22">
        <v>0</v>
      </c>
      <c r="G17" s="22">
        <v>0</v>
      </c>
      <c r="H17" s="22">
        <v>7.2</v>
      </c>
      <c r="I17" s="23">
        <v>19.7</v>
      </c>
      <c r="J17" s="24">
        <v>22</v>
      </c>
      <c r="K17" s="23">
        <f t="shared" si="0"/>
        <v>30.7</v>
      </c>
    </row>
    <row r="18" spans="1:11" ht="11.25" customHeight="1">
      <c r="A18" s="13">
        <v>13</v>
      </c>
      <c r="B18" s="17" t="s">
        <v>139</v>
      </c>
      <c r="C18" s="17" t="s">
        <v>26</v>
      </c>
      <c r="D18" s="13" t="s">
        <v>67</v>
      </c>
      <c r="E18" s="22">
        <v>0</v>
      </c>
      <c r="F18" s="22">
        <v>0</v>
      </c>
      <c r="G18" s="22">
        <v>0</v>
      </c>
      <c r="H18" s="22">
        <v>0</v>
      </c>
      <c r="I18" s="23">
        <v>29.6</v>
      </c>
      <c r="J18" s="24">
        <v>24</v>
      </c>
      <c r="K18" s="23">
        <f t="shared" si="0"/>
        <v>29.6</v>
      </c>
    </row>
    <row r="19" spans="1:11" ht="11.25" customHeight="1">
      <c r="A19" s="13">
        <v>14</v>
      </c>
      <c r="B19" s="17" t="s">
        <v>140</v>
      </c>
      <c r="C19" s="17" t="s">
        <v>22</v>
      </c>
      <c r="D19" s="13" t="s">
        <v>73</v>
      </c>
      <c r="E19" s="22">
        <v>0</v>
      </c>
      <c r="F19" s="22">
        <v>0</v>
      </c>
      <c r="G19" s="22">
        <v>0</v>
      </c>
      <c r="H19" s="22">
        <v>0</v>
      </c>
      <c r="I19" s="23">
        <v>24.9</v>
      </c>
      <c r="J19" s="24">
        <v>28</v>
      </c>
      <c r="K19" s="23">
        <f t="shared" si="0"/>
        <v>28</v>
      </c>
    </row>
    <row r="20" spans="1:11" ht="11.25" customHeight="1">
      <c r="A20" s="13">
        <v>15</v>
      </c>
      <c r="B20" s="17" t="s">
        <v>141</v>
      </c>
      <c r="C20" s="17" t="s">
        <v>142</v>
      </c>
      <c r="D20" s="13" t="s">
        <v>108</v>
      </c>
      <c r="E20" s="22">
        <v>0</v>
      </c>
      <c r="F20" s="22">
        <v>0</v>
      </c>
      <c r="G20" s="22">
        <v>0</v>
      </c>
      <c r="H20" s="22">
        <v>0</v>
      </c>
      <c r="I20" s="23">
        <v>27.3</v>
      </c>
      <c r="J20" s="24">
        <v>3</v>
      </c>
      <c r="K20" s="23">
        <f t="shared" si="0"/>
        <v>27.3</v>
      </c>
    </row>
    <row r="21" spans="1:11" ht="11.25" customHeight="1">
      <c r="A21" s="13">
        <v>16</v>
      </c>
      <c r="B21" s="17" t="s">
        <v>143</v>
      </c>
      <c r="C21" s="17" t="s">
        <v>18</v>
      </c>
      <c r="D21" s="13">
        <v>1995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6">
        <v>26</v>
      </c>
      <c r="K21" s="23">
        <f t="shared" si="0"/>
        <v>26</v>
      </c>
    </row>
    <row r="22" spans="1:11" ht="11.25" customHeight="1">
      <c r="A22" s="13">
        <v>17</v>
      </c>
      <c r="B22" s="17" t="s">
        <v>144</v>
      </c>
      <c r="C22" s="17" t="s">
        <v>18</v>
      </c>
      <c r="D22" s="13">
        <v>1995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6">
        <v>20</v>
      </c>
      <c r="K22" s="23">
        <f t="shared" si="0"/>
        <v>20</v>
      </c>
    </row>
    <row r="23" spans="1:11" ht="11.25" customHeight="1">
      <c r="A23" s="13">
        <v>18</v>
      </c>
      <c r="B23" s="17" t="s">
        <v>145</v>
      </c>
      <c r="C23" s="17" t="s">
        <v>37</v>
      </c>
      <c r="D23" s="13" t="s">
        <v>67</v>
      </c>
      <c r="E23" s="22">
        <v>0</v>
      </c>
      <c r="F23" s="22">
        <v>0</v>
      </c>
      <c r="G23" s="22">
        <v>0</v>
      </c>
      <c r="H23" s="22">
        <v>0</v>
      </c>
      <c r="I23" s="23">
        <v>18</v>
      </c>
      <c r="J23" s="24">
        <v>16</v>
      </c>
      <c r="K23" s="23">
        <f t="shared" si="0"/>
        <v>18</v>
      </c>
    </row>
    <row r="24" spans="1:11" ht="11.25" customHeight="1">
      <c r="A24" s="13">
        <v>18</v>
      </c>
      <c r="B24" s="17" t="s">
        <v>146</v>
      </c>
      <c r="C24" s="17" t="s">
        <v>66</v>
      </c>
      <c r="D24" s="13" t="s">
        <v>131</v>
      </c>
      <c r="E24" s="22">
        <v>0</v>
      </c>
      <c r="F24" s="22">
        <v>0</v>
      </c>
      <c r="G24" s="22">
        <v>0</v>
      </c>
      <c r="H24" s="22">
        <v>0</v>
      </c>
      <c r="I24" s="23">
        <v>8.1</v>
      </c>
      <c r="J24" s="24">
        <v>18</v>
      </c>
      <c r="K24" s="23">
        <f t="shared" si="0"/>
        <v>18</v>
      </c>
    </row>
    <row r="25" spans="1:11" ht="11.25" customHeight="1">
      <c r="A25" s="13">
        <v>20</v>
      </c>
      <c r="B25" s="17" t="s">
        <v>147</v>
      </c>
      <c r="C25" s="17" t="s">
        <v>66</v>
      </c>
      <c r="D25" s="13" t="s">
        <v>67</v>
      </c>
      <c r="E25" s="22">
        <v>0</v>
      </c>
      <c r="F25" s="22">
        <v>0</v>
      </c>
      <c r="G25" s="22">
        <v>0</v>
      </c>
      <c r="H25" s="22">
        <v>0</v>
      </c>
      <c r="I25" s="23">
        <v>16.2</v>
      </c>
      <c r="J25" s="24">
        <v>10</v>
      </c>
      <c r="K25" s="23">
        <f t="shared" si="0"/>
        <v>16.2</v>
      </c>
    </row>
    <row r="26" spans="1:11" ht="11.25" customHeight="1">
      <c r="A26" s="13">
        <v>21</v>
      </c>
      <c r="B26" s="17" t="s">
        <v>148</v>
      </c>
      <c r="C26" s="17" t="s">
        <v>102</v>
      </c>
      <c r="D26" s="13">
        <v>1993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6">
        <v>14</v>
      </c>
      <c r="K26" s="23">
        <f t="shared" si="0"/>
        <v>14</v>
      </c>
    </row>
    <row r="27" spans="1:11" ht="11.25" customHeight="1">
      <c r="A27" s="13">
        <v>22</v>
      </c>
      <c r="B27" s="17" t="s">
        <v>149</v>
      </c>
      <c r="C27" s="17" t="s">
        <v>150</v>
      </c>
      <c r="D27" s="13" t="s">
        <v>51</v>
      </c>
      <c r="E27" s="22">
        <v>0</v>
      </c>
      <c r="F27" s="22">
        <v>0</v>
      </c>
      <c r="G27" s="22">
        <v>0</v>
      </c>
      <c r="H27" s="22">
        <v>0</v>
      </c>
      <c r="I27" s="23">
        <v>13.9</v>
      </c>
      <c r="J27" s="24">
        <v>0</v>
      </c>
      <c r="K27" s="23">
        <f t="shared" si="0"/>
        <v>13.9</v>
      </c>
    </row>
    <row r="28" spans="1:11" ht="11.25" customHeight="1">
      <c r="A28" s="13">
        <v>23</v>
      </c>
      <c r="B28" s="17" t="s">
        <v>151</v>
      </c>
      <c r="C28" s="17" t="s">
        <v>81</v>
      </c>
      <c r="D28" s="13" t="s">
        <v>43</v>
      </c>
      <c r="E28" s="22">
        <v>0</v>
      </c>
      <c r="F28" s="22">
        <v>0</v>
      </c>
      <c r="G28" s="22">
        <v>0</v>
      </c>
      <c r="H28" s="22">
        <v>0</v>
      </c>
      <c r="I28" s="23">
        <v>12.8</v>
      </c>
      <c r="J28" s="24">
        <v>0</v>
      </c>
      <c r="K28" s="23">
        <f t="shared" si="0"/>
        <v>12.8</v>
      </c>
    </row>
    <row r="29" spans="1:11" ht="11.25" customHeight="1">
      <c r="A29" s="13">
        <v>24</v>
      </c>
      <c r="B29" s="17" t="s">
        <v>152</v>
      </c>
      <c r="C29" s="17" t="s">
        <v>153</v>
      </c>
      <c r="D29" s="13">
        <v>2003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6">
        <v>12</v>
      </c>
      <c r="K29" s="23">
        <f t="shared" si="0"/>
        <v>12</v>
      </c>
    </row>
    <row r="30" spans="1:11" ht="11.25" customHeight="1">
      <c r="A30" s="13">
        <v>25</v>
      </c>
      <c r="B30" s="17" t="s">
        <v>154</v>
      </c>
      <c r="C30" s="17" t="s">
        <v>117</v>
      </c>
      <c r="D30" s="13" t="s">
        <v>108</v>
      </c>
      <c r="E30" s="22">
        <v>0</v>
      </c>
      <c r="F30" s="22">
        <v>0</v>
      </c>
      <c r="G30" s="22">
        <v>0</v>
      </c>
      <c r="H30" s="22">
        <v>0</v>
      </c>
      <c r="I30" s="23">
        <v>11.6</v>
      </c>
      <c r="J30" s="24">
        <v>0</v>
      </c>
      <c r="K30" s="23">
        <f t="shared" si="0"/>
        <v>11.6</v>
      </c>
    </row>
    <row r="31" spans="1:11" ht="11.25" customHeight="1">
      <c r="A31" s="13">
        <v>26</v>
      </c>
      <c r="B31" s="17" t="s">
        <v>155</v>
      </c>
      <c r="C31" s="17" t="s">
        <v>26</v>
      </c>
      <c r="D31" s="13" t="s">
        <v>43</v>
      </c>
      <c r="E31" s="22">
        <v>0</v>
      </c>
      <c r="F31" s="22">
        <v>0</v>
      </c>
      <c r="G31" s="22">
        <v>0</v>
      </c>
      <c r="H31" s="22">
        <v>0</v>
      </c>
      <c r="I31" s="23">
        <v>10.4</v>
      </c>
      <c r="J31" s="24">
        <v>0</v>
      </c>
      <c r="K31" s="23">
        <f t="shared" si="0"/>
        <v>10.4</v>
      </c>
    </row>
    <row r="32" spans="1:11" ht="11.25" customHeight="1">
      <c r="A32" s="13">
        <v>27</v>
      </c>
      <c r="B32" s="17" t="s">
        <v>156</v>
      </c>
      <c r="C32" s="17" t="s">
        <v>22</v>
      </c>
      <c r="D32" s="13">
        <v>2005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6">
        <v>9</v>
      </c>
      <c r="K32" s="23">
        <f t="shared" si="0"/>
        <v>9</v>
      </c>
    </row>
    <row r="33" spans="1:11" ht="11.25" customHeight="1">
      <c r="A33" s="13">
        <v>28</v>
      </c>
      <c r="B33" s="17" t="s">
        <v>157</v>
      </c>
      <c r="C33" s="17" t="s">
        <v>22</v>
      </c>
      <c r="D33" s="13">
        <v>2002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6">
        <v>8</v>
      </c>
      <c r="K33" s="23">
        <f t="shared" si="0"/>
        <v>8</v>
      </c>
    </row>
    <row r="34" spans="1:11" ht="11.25" customHeight="1">
      <c r="A34" s="13">
        <v>29</v>
      </c>
      <c r="B34" s="17" t="s">
        <v>158</v>
      </c>
      <c r="C34" s="17" t="s">
        <v>22</v>
      </c>
      <c r="D34" s="13" t="s">
        <v>46</v>
      </c>
      <c r="E34" s="22">
        <v>0</v>
      </c>
      <c r="F34" s="22">
        <v>0</v>
      </c>
      <c r="G34" s="22">
        <v>0</v>
      </c>
      <c r="H34" s="22">
        <v>0</v>
      </c>
      <c r="I34" s="23">
        <v>7</v>
      </c>
      <c r="J34" s="24">
        <v>0</v>
      </c>
      <c r="K34" s="23">
        <f t="shared" si="0"/>
        <v>7</v>
      </c>
    </row>
    <row r="35" spans="1:11" ht="11.25" customHeight="1">
      <c r="A35" s="13">
        <v>29</v>
      </c>
      <c r="B35" s="17" t="s">
        <v>159</v>
      </c>
      <c r="C35" s="17" t="s">
        <v>126</v>
      </c>
      <c r="D35" s="13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6">
        <v>7</v>
      </c>
      <c r="K35" s="23">
        <f t="shared" si="0"/>
        <v>7</v>
      </c>
    </row>
    <row r="36" spans="1:11" ht="11.25" customHeight="1">
      <c r="A36" s="13">
        <v>31</v>
      </c>
      <c r="B36" s="17" t="s">
        <v>160</v>
      </c>
      <c r="C36" s="17" t="s">
        <v>150</v>
      </c>
      <c r="D36" s="13">
        <v>2005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6">
        <v>6</v>
      </c>
      <c r="K36" s="23">
        <f t="shared" si="0"/>
        <v>6</v>
      </c>
    </row>
    <row r="37" spans="1:11" ht="11.25" customHeight="1">
      <c r="A37" s="13">
        <v>32</v>
      </c>
      <c r="B37" s="17" t="s">
        <v>161</v>
      </c>
      <c r="C37" s="17" t="s">
        <v>22</v>
      </c>
      <c r="D37" s="13">
        <v>2005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6">
        <v>5</v>
      </c>
      <c r="K37" s="23">
        <f t="shared" si="0"/>
        <v>5</v>
      </c>
    </row>
    <row r="38" spans="1:11" ht="11.25" customHeight="1">
      <c r="A38" s="13">
        <v>33</v>
      </c>
      <c r="B38" s="17" t="s">
        <v>162</v>
      </c>
      <c r="C38" s="17" t="s">
        <v>22</v>
      </c>
      <c r="D38" s="13">
        <v>2004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6">
        <v>4</v>
      </c>
      <c r="K38" s="23">
        <f t="shared" si="0"/>
        <v>4</v>
      </c>
    </row>
    <row r="39" spans="1:11" ht="11.25" customHeight="1">
      <c r="A39" s="13">
        <v>34</v>
      </c>
      <c r="B39" s="17" t="s">
        <v>163</v>
      </c>
      <c r="C39" s="17" t="s">
        <v>26</v>
      </c>
      <c r="D39" s="13">
        <v>2002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6">
        <v>2</v>
      </c>
      <c r="K39" s="23">
        <f t="shared" si="0"/>
        <v>2</v>
      </c>
    </row>
    <row r="40" spans="1:11" ht="11.25" customHeight="1">
      <c r="A40" s="13">
        <v>35</v>
      </c>
      <c r="B40" s="17" t="s">
        <v>164</v>
      </c>
      <c r="C40" s="17" t="s">
        <v>165</v>
      </c>
      <c r="D40" s="13">
        <v>1993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6">
        <v>1</v>
      </c>
      <c r="K40" s="23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J3"/>
    <mergeCell ref="K3:K5"/>
    <mergeCell ref="E4:G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4.83203125" style="1" customWidth="1"/>
    <col min="2" max="2" width="20.83203125" style="1" customWidth="1"/>
    <col min="3" max="3" width="22" style="1" customWidth="1"/>
    <col min="4" max="4" width="5.83203125" style="1" customWidth="1"/>
    <col min="5" max="5" width="17.83203125" style="1" customWidth="1"/>
    <col min="6" max="6" width="11.5" style="1" customWidth="1"/>
    <col min="7" max="7" width="10.83203125" style="1" customWidth="1"/>
    <col min="8" max="8" width="11.83203125" style="1" customWidth="1"/>
    <col min="9" max="9" width="13.16015625" style="27" customWidth="1"/>
    <col min="10" max="10" width="10.5" style="1" customWidth="1"/>
    <col min="11" max="16384" width="10.16015625" style="1" customWidth="1"/>
  </cols>
  <sheetData>
    <row r="1" spans="1:10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28"/>
      <c r="J1" s="5"/>
    </row>
    <row r="2" spans="1:10" ht="12.75" customHeight="1">
      <c r="A2" s="8"/>
      <c r="B2" s="8"/>
      <c r="C2" s="8"/>
      <c r="D2" s="8"/>
      <c r="E2" s="9"/>
      <c r="F2" s="9"/>
      <c r="G2" s="9"/>
      <c r="H2" s="9"/>
      <c r="I2" s="29"/>
      <c r="J2" s="11"/>
    </row>
    <row r="3" spans="1:10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/>
      <c r="I3" s="13"/>
      <c r="J3" s="14" t="s">
        <v>7</v>
      </c>
    </row>
    <row r="4" spans="1:10" ht="11.25" customHeight="1">
      <c r="A4" s="12"/>
      <c r="B4" s="13"/>
      <c r="C4" s="13"/>
      <c r="D4" s="13"/>
      <c r="E4" s="30" t="s">
        <v>9</v>
      </c>
      <c r="F4" s="30" t="s">
        <v>8</v>
      </c>
      <c r="G4" s="13" t="s">
        <v>9</v>
      </c>
      <c r="H4" s="13"/>
      <c r="I4" s="13"/>
      <c r="J4" s="14"/>
    </row>
    <row r="5" spans="1:10" ht="38.25" customHeight="1">
      <c r="A5" s="12"/>
      <c r="B5" s="13"/>
      <c r="C5" s="13"/>
      <c r="D5" s="13"/>
      <c r="E5" s="15" t="s">
        <v>13</v>
      </c>
      <c r="F5" s="15" t="s">
        <v>166</v>
      </c>
      <c r="G5" s="15" t="s">
        <v>167</v>
      </c>
      <c r="H5" s="15" t="s">
        <v>168</v>
      </c>
      <c r="I5" s="31" t="s">
        <v>169</v>
      </c>
      <c r="J5" s="14"/>
    </row>
    <row r="6" spans="1:10" ht="11.25" customHeight="1">
      <c r="A6" s="13">
        <v>1</v>
      </c>
      <c r="B6" s="17" t="s">
        <v>50</v>
      </c>
      <c r="C6" s="17" t="s">
        <v>22</v>
      </c>
      <c r="D6" s="13" t="s">
        <v>51</v>
      </c>
      <c r="E6" s="22">
        <v>39</v>
      </c>
      <c r="F6" s="22">
        <v>0</v>
      </c>
      <c r="G6" s="23">
        <v>40</v>
      </c>
      <c r="H6" s="23">
        <v>77.6</v>
      </c>
      <c r="I6" s="32">
        <v>100</v>
      </c>
      <c r="J6" s="23">
        <f aca="true" t="shared" si="0" ref="J6:J52">LARGE(E6:E6,1)+LARGE(F6:I6,1)+LARGE(F6:I6,2)+LARGE(F6:I6,3)</f>
        <v>256.6</v>
      </c>
    </row>
    <row r="7" spans="1:10" ht="11.25" customHeight="1">
      <c r="A7" s="13">
        <v>2</v>
      </c>
      <c r="B7" s="17" t="s">
        <v>48</v>
      </c>
      <c r="C7" s="17" t="s">
        <v>18</v>
      </c>
      <c r="D7" s="13" t="s">
        <v>70</v>
      </c>
      <c r="E7" s="23">
        <v>10.8</v>
      </c>
      <c r="F7" s="23">
        <v>17.65</v>
      </c>
      <c r="G7" s="23">
        <v>100</v>
      </c>
      <c r="H7" s="23">
        <v>63.1</v>
      </c>
      <c r="I7" s="32">
        <v>80</v>
      </c>
      <c r="J7" s="23">
        <f t="shared" si="0"/>
        <v>253.9</v>
      </c>
    </row>
    <row r="8" spans="1:10" ht="11.25" customHeight="1">
      <c r="A8" s="13">
        <v>3</v>
      </c>
      <c r="B8" s="17" t="s">
        <v>25</v>
      </c>
      <c r="C8" s="17" t="s">
        <v>26</v>
      </c>
      <c r="D8" s="13" t="s">
        <v>27</v>
      </c>
      <c r="E8" s="22">
        <v>48</v>
      </c>
      <c r="F8" s="23">
        <v>41</v>
      </c>
      <c r="G8" s="23">
        <v>80</v>
      </c>
      <c r="H8" s="23">
        <v>41.7</v>
      </c>
      <c r="I8" s="32">
        <v>55</v>
      </c>
      <c r="J8" s="23">
        <f t="shared" si="0"/>
        <v>224.7</v>
      </c>
    </row>
    <row r="9" spans="1:10" ht="11.25" customHeight="1">
      <c r="A9" s="13">
        <v>4</v>
      </c>
      <c r="B9" s="17" t="s">
        <v>33</v>
      </c>
      <c r="C9" s="17" t="s">
        <v>22</v>
      </c>
      <c r="D9" s="13" t="s">
        <v>34</v>
      </c>
      <c r="E9" s="23">
        <v>24</v>
      </c>
      <c r="F9" s="22">
        <v>0</v>
      </c>
      <c r="G9" s="23">
        <v>55</v>
      </c>
      <c r="H9" s="23">
        <v>97</v>
      </c>
      <c r="I9" s="32">
        <v>47</v>
      </c>
      <c r="J9" s="23">
        <f t="shared" si="0"/>
        <v>223</v>
      </c>
    </row>
    <row r="10" spans="1:10" ht="11.25" customHeight="1">
      <c r="A10" s="13">
        <v>5</v>
      </c>
      <c r="B10" s="17" t="s">
        <v>72</v>
      </c>
      <c r="C10" s="17" t="s">
        <v>18</v>
      </c>
      <c r="D10" s="13" t="s">
        <v>73</v>
      </c>
      <c r="E10" s="23">
        <v>28.2</v>
      </c>
      <c r="F10" s="23">
        <v>9.85</v>
      </c>
      <c r="G10" s="23">
        <v>28</v>
      </c>
      <c r="H10" s="23">
        <v>53.4</v>
      </c>
      <c r="I10" s="32">
        <v>51</v>
      </c>
      <c r="J10" s="23">
        <f t="shared" si="0"/>
        <v>160.6</v>
      </c>
    </row>
    <row r="11" spans="1:10" ht="11.25" customHeight="1">
      <c r="A11" s="13">
        <v>6</v>
      </c>
      <c r="B11" s="17" t="s">
        <v>170</v>
      </c>
      <c r="C11" s="17" t="s">
        <v>18</v>
      </c>
      <c r="D11" s="13" t="s">
        <v>19</v>
      </c>
      <c r="E11" s="22">
        <v>0</v>
      </c>
      <c r="F11" s="23">
        <v>5.75</v>
      </c>
      <c r="G11" s="23">
        <v>47</v>
      </c>
      <c r="H11" s="23">
        <v>49.5</v>
      </c>
      <c r="I11" s="32">
        <v>43</v>
      </c>
      <c r="J11" s="23">
        <f t="shared" si="0"/>
        <v>139.5</v>
      </c>
    </row>
    <row r="12" spans="1:10" ht="11.25" customHeight="1">
      <c r="A12" s="13">
        <v>7</v>
      </c>
      <c r="B12" s="17" t="s">
        <v>171</v>
      </c>
      <c r="C12" s="17" t="s">
        <v>18</v>
      </c>
      <c r="D12" s="13" t="s">
        <v>172</v>
      </c>
      <c r="E12" s="22">
        <v>0</v>
      </c>
      <c r="F12" s="23">
        <v>11.5</v>
      </c>
      <c r="G12" s="23">
        <v>34</v>
      </c>
      <c r="H12" s="23">
        <v>33</v>
      </c>
      <c r="I12" s="32">
        <v>65</v>
      </c>
      <c r="J12" s="23">
        <f t="shared" si="0"/>
        <v>132</v>
      </c>
    </row>
    <row r="13" spans="1:10" ht="11.25" customHeight="1">
      <c r="A13" s="13">
        <v>8</v>
      </c>
      <c r="B13" s="17" t="s">
        <v>36</v>
      </c>
      <c r="C13" s="17" t="s">
        <v>37</v>
      </c>
      <c r="D13" s="13" t="s">
        <v>38</v>
      </c>
      <c r="E13" s="22">
        <v>0</v>
      </c>
      <c r="F13" s="23">
        <v>26.65</v>
      </c>
      <c r="G13" s="23">
        <v>31</v>
      </c>
      <c r="H13" s="23">
        <v>45.6</v>
      </c>
      <c r="I13" s="32">
        <v>40</v>
      </c>
      <c r="J13" s="23">
        <f t="shared" si="0"/>
        <v>116.6</v>
      </c>
    </row>
    <row r="14" spans="1:10" ht="11.25" customHeight="1">
      <c r="A14" s="13">
        <v>9</v>
      </c>
      <c r="B14" s="17" t="s">
        <v>173</v>
      </c>
      <c r="C14" s="17" t="s">
        <v>124</v>
      </c>
      <c r="D14" s="13" t="s">
        <v>174</v>
      </c>
      <c r="E14" s="22">
        <v>0</v>
      </c>
      <c r="F14" s="22">
        <v>0</v>
      </c>
      <c r="G14" s="23">
        <v>65</v>
      </c>
      <c r="H14" s="22">
        <v>0</v>
      </c>
      <c r="I14" s="33">
        <v>28</v>
      </c>
      <c r="J14" s="23">
        <f t="shared" si="0"/>
        <v>93</v>
      </c>
    </row>
    <row r="15" spans="1:10" ht="11.25" customHeight="1">
      <c r="A15" s="13">
        <v>10</v>
      </c>
      <c r="B15" s="17" t="s">
        <v>42</v>
      </c>
      <c r="C15" s="17" t="s">
        <v>26</v>
      </c>
      <c r="D15" s="13" t="s">
        <v>43</v>
      </c>
      <c r="E15" s="22">
        <v>0</v>
      </c>
      <c r="F15" s="23">
        <v>4.1</v>
      </c>
      <c r="G15" s="23">
        <v>51</v>
      </c>
      <c r="H15" s="23">
        <v>23.3</v>
      </c>
      <c r="I15" s="32">
        <v>16</v>
      </c>
      <c r="J15" s="23">
        <f t="shared" si="0"/>
        <v>90.3</v>
      </c>
    </row>
    <row r="16" spans="1:10" ht="11.25" customHeight="1">
      <c r="A16" s="13">
        <v>10</v>
      </c>
      <c r="B16" s="17" t="s">
        <v>53</v>
      </c>
      <c r="C16" s="17" t="s">
        <v>37</v>
      </c>
      <c r="D16" s="13" t="s">
        <v>31</v>
      </c>
      <c r="E16" s="22">
        <v>0</v>
      </c>
      <c r="F16" s="23">
        <v>19.25</v>
      </c>
      <c r="G16" s="23">
        <v>37</v>
      </c>
      <c r="H16" s="23">
        <v>9.7</v>
      </c>
      <c r="I16" s="32">
        <v>34</v>
      </c>
      <c r="J16" s="23">
        <f t="shared" si="0"/>
        <v>90.25</v>
      </c>
    </row>
    <row r="17" spans="1:10" ht="11.25" customHeight="1">
      <c r="A17" s="13">
        <v>12</v>
      </c>
      <c r="B17" s="17" t="s">
        <v>21</v>
      </c>
      <c r="C17" s="17" t="s">
        <v>22</v>
      </c>
      <c r="D17" s="13" t="s">
        <v>23</v>
      </c>
      <c r="E17" s="22">
        <v>0</v>
      </c>
      <c r="F17" s="23">
        <v>16.4</v>
      </c>
      <c r="G17" s="23">
        <v>43</v>
      </c>
      <c r="H17" s="23">
        <v>25.2</v>
      </c>
      <c r="I17" s="32">
        <v>9</v>
      </c>
      <c r="J17" s="23">
        <f t="shared" si="0"/>
        <v>84.6</v>
      </c>
    </row>
    <row r="18" spans="1:10" ht="11.25" customHeight="1">
      <c r="A18" s="13">
        <v>13</v>
      </c>
      <c r="B18" s="17" t="s">
        <v>175</v>
      </c>
      <c r="C18" s="17" t="s">
        <v>22</v>
      </c>
      <c r="D18" s="13" t="s">
        <v>23</v>
      </c>
      <c r="E18" s="22">
        <v>0</v>
      </c>
      <c r="F18" s="23">
        <v>32.8</v>
      </c>
      <c r="G18" s="23">
        <v>14</v>
      </c>
      <c r="H18" s="22">
        <v>0</v>
      </c>
      <c r="I18" s="33">
        <v>37</v>
      </c>
      <c r="J18" s="23">
        <f t="shared" si="0"/>
        <v>83.8</v>
      </c>
    </row>
    <row r="19" spans="1:10" ht="11.25" customHeight="1">
      <c r="A19" s="13">
        <v>14</v>
      </c>
      <c r="B19" s="17" t="s">
        <v>176</v>
      </c>
      <c r="C19" s="17" t="s">
        <v>124</v>
      </c>
      <c r="D19" s="13" t="s">
        <v>34</v>
      </c>
      <c r="E19" s="22">
        <v>0</v>
      </c>
      <c r="F19" s="23">
        <v>22.55</v>
      </c>
      <c r="G19" s="23">
        <v>9</v>
      </c>
      <c r="H19" s="23">
        <v>30.1</v>
      </c>
      <c r="I19" s="32">
        <v>24</v>
      </c>
      <c r="J19" s="23">
        <f t="shared" si="0"/>
        <v>76.65</v>
      </c>
    </row>
    <row r="20" spans="1:10" ht="11.25" customHeight="1">
      <c r="A20" s="13">
        <v>15</v>
      </c>
      <c r="B20" s="17" t="s">
        <v>62</v>
      </c>
      <c r="C20" s="17" t="s">
        <v>63</v>
      </c>
      <c r="D20" s="13" t="s">
        <v>31</v>
      </c>
      <c r="E20" s="22">
        <v>5.4</v>
      </c>
      <c r="F20" s="23">
        <v>12.7</v>
      </c>
      <c r="G20" s="23">
        <v>10</v>
      </c>
      <c r="H20" s="23">
        <v>38.8</v>
      </c>
      <c r="I20" s="32">
        <v>4</v>
      </c>
      <c r="J20" s="23">
        <f t="shared" si="0"/>
        <v>66.89999999999999</v>
      </c>
    </row>
    <row r="21" spans="1:10" ht="11.25" customHeight="1">
      <c r="A21" s="13">
        <v>16</v>
      </c>
      <c r="B21" s="17" t="s">
        <v>177</v>
      </c>
      <c r="C21" s="17" t="s">
        <v>18</v>
      </c>
      <c r="D21" s="13" t="s">
        <v>73</v>
      </c>
      <c r="E21" s="22">
        <v>0</v>
      </c>
      <c r="F21" s="23">
        <v>3.3</v>
      </c>
      <c r="G21" s="23">
        <v>8</v>
      </c>
      <c r="H21" s="23">
        <v>27.2</v>
      </c>
      <c r="I21" s="32">
        <v>31</v>
      </c>
      <c r="J21" s="23">
        <f t="shared" si="0"/>
        <v>66.2</v>
      </c>
    </row>
    <row r="22" spans="1:10" ht="11.25" customHeight="1">
      <c r="A22" s="13">
        <v>17</v>
      </c>
      <c r="B22" s="17" t="s">
        <v>97</v>
      </c>
      <c r="C22" s="17" t="s">
        <v>98</v>
      </c>
      <c r="D22" s="13" t="s">
        <v>99</v>
      </c>
      <c r="E22" s="22">
        <v>0</v>
      </c>
      <c r="F22" s="23">
        <v>13.95</v>
      </c>
      <c r="G22" s="23">
        <v>24</v>
      </c>
      <c r="H22" s="23">
        <v>17.5</v>
      </c>
      <c r="I22" s="32">
        <v>22</v>
      </c>
      <c r="J22" s="23">
        <f t="shared" si="0"/>
        <v>63.5</v>
      </c>
    </row>
    <row r="23" spans="1:10" ht="11.25" customHeight="1">
      <c r="A23" s="13">
        <v>18</v>
      </c>
      <c r="B23" s="17" t="s">
        <v>178</v>
      </c>
      <c r="C23" s="17" t="s">
        <v>22</v>
      </c>
      <c r="D23" s="13" t="s">
        <v>38</v>
      </c>
      <c r="E23" s="22">
        <v>0</v>
      </c>
      <c r="F23" s="23">
        <v>20.9</v>
      </c>
      <c r="G23" s="23">
        <v>16</v>
      </c>
      <c r="H23" s="23">
        <v>21.3</v>
      </c>
      <c r="I23" s="32">
        <v>0</v>
      </c>
      <c r="J23" s="23">
        <f t="shared" si="0"/>
        <v>58.2</v>
      </c>
    </row>
    <row r="24" spans="1:10" ht="11.25" customHeight="1">
      <c r="A24" s="13">
        <v>19</v>
      </c>
      <c r="B24" s="17" t="s">
        <v>179</v>
      </c>
      <c r="C24" s="17" t="s">
        <v>124</v>
      </c>
      <c r="D24" s="13" t="s">
        <v>67</v>
      </c>
      <c r="E24" s="22">
        <v>0</v>
      </c>
      <c r="F24" s="22">
        <v>0</v>
      </c>
      <c r="G24" s="23">
        <v>18</v>
      </c>
      <c r="H24" s="23">
        <v>35.9</v>
      </c>
      <c r="I24" s="32">
        <v>0</v>
      </c>
      <c r="J24" s="23">
        <f t="shared" si="0"/>
        <v>53.9</v>
      </c>
    </row>
    <row r="25" spans="1:10" ht="11.25" customHeight="1">
      <c r="A25" s="13">
        <v>20</v>
      </c>
      <c r="B25" s="17" t="s">
        <v>83</v>
      </c>
      <c r="C25" s="17" t="s">
        <v>37</v>
      </c>
      <c r="D25" s="13" t="s">
        <v>19</v>
      </c>
      <c r="E25" s="22">
        <v>0</v>
      </c>
      <c r="F25" s="22">
        <v>0</v>
      </c>
      <c r="G25" s="23">
        <v>20</v>
      </c>
      <c r="H25" s="23">
        <v>8.7</v>
      </c>
      <c r="I25" s="32">
        <v>18</v>
      </c>
      <c r="J25" s="23">
        <f t="shared" si="0"/>
        <v>46.7</v>
      </c>
    </row>
    <row r="26" spans="1:10" ht="11.25" customHeight="1">
      <c r="A26" s="13">
        <v>21</v>
      </c>
      <c r="B26" s="17" t="s">
        <v>60</v>
      </c>
      <c r="C26" s="17" t="s">
        <v>22</v>
      </c>
      <c r="D26" s="13" t="s">
        <v>31</v>
      </c>
      <c r="E26" s="22">
        <v>0</v>
      </c>
      <c r="F26" s="22">
        <v>0</v>
      </c>
      <c r="G26" s="23">
        <v>12</v>
      </c>
      <c r="H26" s="23">
        <v>19.4</v>
      </c>
      <c r="I26" s="32">
        <v>12</v>
      </c>
      <c r="J26" s="23">
        <f t="shared" si="0"/>
        <v>43.4</v>
      </c>
    </row>
    <row r="27" spans="1:10" ht="11.25" customHeight="1">
      <c r="A27" s="13">
        <v>22</v>
      </c>
      <c r="B27" s="17" t="s">
        <v>65</v>
      </c>
      <c r="C27" s="17" t="s">
        <v>66</v>
      </c>
      <c r="D27" s="13" t="s">
        <v>67</v>
      </c>
      <c r="E27" s="22">
        <v>0</v>
      </c>
      <c r="F27" s="23">
        <v>10.65</v>
      </c>
      <c r="G27" s="23">
        <v>7</v>
      </c>
      <c r="H27" s="23">
        <v>11.6</v>
      </c>
      <c r="I27" s="32">
        <v>20</v>
      </c>
      <c r="J27" s="23">
        <f t="shared" si="0"/>
        <v>42.25</v>
      </c>
    </row>
    <row r="28" spans="1:10" ht="11.25" customHeight="1">
      <c r="A28" s="13">
        <v>23</v>
      </c>
      <c r="B28" s="17" t="s">
        <v>92</v>
      </c>
      <c r="C28" s="17" t="s">
        <v>93</v>
      </c>
      <c r="D28" s="13" t="s">
        <v>70</v>
      </c>
      <c r="E28" s="22">
        <v>0</v>
      </c>
      <c r="F28" s="23">
        <v>4.9</v>
      </c>
      <c r="G28" s="23">
        <v>22</v>
      </c>
      <c r="H28" s="23">
        <v>7.8</v>
      </c>
      <c r="I28" s="32">
        <v>7</v>
      </c>
      <c r="J28" s="23">
        <f t="shared" si="0"/>
        <v>36.8</v>
      </c>
    </row>
    <row r="29" spans="1:10" ht="11.25" customHeight="1">
      <c r="A29" s="13">
        <v>24</v>
      </c>
      <c r="B29" s="17" t="s">
        <v>180</v>
      </c>
      <c r="C29" s="17" t="s">
        <v>37</v>
      </c>
      <c r="D29" s="13" t="s">
        <v>31</v>
      </c>
      <c r="E29" s="22">
        <v>0</v>
      </c>
      <c r="F29" s="23">
        <v>8.2</v>
      </c>
      <c r="G29" s="22">
        <v>0</v>
      </c>
      <c r="H29" s="22">
        <v>0</v>
      </c>
      <c r="I29" s="33">
        <v>26</v>
      </c>
      <c r="J29" s="23">
        <f t="shared" si="0"/>
        <v>34.2</v>
      </c>
    </row>
    <row r="30" spans="1:10" ht="11.25" customHeight="1">
      <c r="A30" s="13">
        <v>25</v>
      </c>
      <c r="B30" s="17" t="s">
        <v>29</v>
      </c>
      <c r="C30" s="17" t="s">
        <v>30</v>
      </c>
      <c r="D30" s="13" t="s">
        <v>31</v>
      </c>
      <c r="E30" s="22">
        <v>0</v>
      </c>
      <c r="F30" s="22">
        <v>0</v>
      </c>
      <c r="G30" s="23">
        <v>4</v>
      </c>
      <c r="H30" s="23">
        <v>13.6</v>
      </c>
      <c r="I30" s="32">
        <v>14</v>
      </c>
      <c r="J30" s="23">
        <f t="shared" si="0"/>
        <v>31.6</v>
      </c>
    </row>
    <row r="31" spans="1:10" ht="11.25" customHeight="1">
      <c r="A31" s="13">
        <v>26</v>
      </c>
      <c r="B31" s="17" t="s">
        <v>181</v>
      </c>
      <c r="C31" s="17" t="s">
        <v>22</v>
      </c>
      <c r="D31" s="13" t="s">
        <v>73</v>
      </c>
      <c r="E31" s="22">
        <v>0</v>
      </c>
      <c r="F31" s="22">
        <v>0</v>
      </c>
      <c r="G31" s="23">
        <v>26</v>
      </c>
      <c r="H31" s="22">
        <v>0</v>
      </c>
      <c r="I31" s="32">
        <v>0</v>
      </c>
      <c r="J31" s="23">
        <f t="shared" si="0"/>
        <v>26</v>
      </c>
    </row>
    <row r="32" spans="1:10" ht="11.25" customHeight="1">
      <c r="A32" s="13">
        <v>27</v>
      </c>
      <c r="B32" s="17" t="s">
        <v>101</v>
      </c>
      <c r="C32" s="17" t="s">
        <v>102</v>
      </c>
      <c r="D32" s="13" t="s">
        <v>67</v>
      </c>
      <c r="E32" s="22">
        <v>0</v>
      </c>
      <c r="F32" s="22">
        <v>0</v>
      </c>
      <c r="G32" s="22">
        <v>0</v>
      </c>
      <c r="H32" s="23">
        <v>15.5</v>
      </c>
      <c r="I32" s="32">
        <v>8</v>
      </c>
      <c r="J32" s="23">
        <f t="shared" si="0"/>
        <v>23.5</v>
      </c>
    </row>
    <row r="33" spans="1:10" ht="11.25" customHeight="1">
      <c r="A33" s="13">
        <v>28</v>
      </c>
      <c r="B33" s="17" t="s">
        <v>182</v>
      </c>
      <c r="C33" s="17" t="s">
        <v>22</v>
      </c>
      <c r="D33" s="13" t="s">
        <v>43</v>
      </c>
      <c r="E33" s="22">
        <v>0</v>
      </c>
      <c r="F33" s="23">
        <v>9</v>
      </c>
      <c r="G33" s="23">
        <v>1</v>
      </c>
      <c r="H33" s="22">
        <v>0</v>
      </c>
      <c r="I33" s="33">
        <v>6</v>
      </c>
      <c r="J33" s="23">
        <f t="shared" si="0"/>
        <v>16</v>
      </c>
    </row>
    <row r="34" spans="1:10" ht="11.25" customHeight="1">
      <c r="A34" s="13">
        <v>29</v>
      </c>
      <c r="B34" s="17" t="s">
        <v>90</v>
      </c>
      <c r="C34" s="17" t="s">
        <v>81</v>
      </c>
      <c r="D34" s="13" t="s">
        <v>67</v>
      </c>
      <c r="E34" s="22">
        <v>0</v>
      </c>
      <c r="F34" s="23">
        <v>15.15</v>
      </c>
      <c r="G34" s="22">
        <v>0</v>
      </c>
      <c r="H34" s="22">
        <v>0</v>
      </c>
      <c r="I34" s="32">
        <v>0</v>
      </c>
      <c r="J34" s="23">
        <f t="shared" si="0"/>
        <v>15.15</v>
      </c>
    </row>
    <row r="35" spans="1:10" ht="11.25" customHeight="1">
      <c r="A35" s="13">
        <v>30</v>
      </c>
      <c r="B35" s="17" t="s">
        <v>183</v>
      </c>
      <c r="C35" s="17" t="s">
        <v>18</v>
      </c>
      <c r="D35" s="13" t="s">
        <v>31</v>
      </c>
      <c r="E35" s="22">
        <v>0</v>
      </c>
      <c r="F35" s="23">
        <v>2.85</v>
      </c>
      <c r="G35" s="23">
        <v>6</v>
      </c>
      <c r="H35" s="22">
        <v>0</v>
      </c>
      <c r="I35" s="33">
        <v>2</v>
      </c>
      <c r="J35" s="23">
        <f t="shared" si="0"/>
        <v>10.85</v>
      </c>
    </row>
    <row r="36" spans="1:10" ht="11.25" customHeight="1">
      <c r="A36" s="13">
        <v>31</v>
      </c>
      <c r="B36" s="17" t="s">
        <v>45</v>
      </c>
      <c r="C36" s="17" t="s">
        <v>18</v>
      </c>
      <c r="D36" s="13">
        <v>2004</v>
      </c>
      <c r="E36" s="22">
        <v>0</v>
      </c>
      <c r="F36" s="22">
        <v>0</v>
      </c>
      <c r="G36" s="22">
        <v>0</v>
      </c>
      <c r="H36" s="22">
        <v>0</v>
      </c>
      <c r="I36" s="32">
        <v>10</v>
      </c>
      <c r="J36" s="23">
        <f t="shared" si="0"/>
        <v>10</v>
      </c>
    </row>
    <row r="37" spans="1:10" ht="11.25" customHeight="1">
      <c r="A37" s="13">
        <v>32</v>
      </c>
      <c r="B37" s="17" t="s">
        <v>184</v>
      </c>
      <c r="C37" s="17" t="s">
        <v>22</v>
      </c>
      <c r="D37" s="13" t="s">
        <v>38</v>
      </c>
      <c r="E37" s="22">
        <v>0</v>
      </c>
      <c r="F37" s="23">
        <v>0.6</v>
      </c>
      <c r="G37" s="23">
        <v>3</v>
      </c>
      <c r="H37" s="23">
        <v>5.8</v>
      </c>
      <c r="I37" s="32">
        <v>0</v>
      </c>
      <c r="J37" s="23">
        <f t="shared" si="0"/>
        <v>9.4</v>
      </c>
    </row>
    <row r="38" spans="1:10" ht="11.25" customHeight="1">
      <c r="A38" s="13">
        <v>33</v>
      </c>
      <c r="B38" s="17" t="s">
        <v>40</v>
      </c>
      <c r="C38" s="17" t="s">
        <v>37</v>
      </c>
      <c r="D38" s="13" t="s">
        <v>43</v>
      </c>
      <c r="E38" s="22">
        <v>0</v>
      </c>
      <c r="F38" s="23">
        <v>7.4</v>
      </c>
      <c r="G38" s="22">
        <v>0</v>
      </c>
      <c r="H38" s="22">
        <v>0</v>
      </c>
      <c r="I38" s="32">
        <v>0</v>
      </c>
      <c r="J38" s="23">
        <f t="shared" si="0"/>
        <v>7.4</v>
      </c>
    </row>
    <row r="39" spans="1:10" ht="11.25" customHeight="1">
      <c r="A39" s="13">
        <v>33</v>
      </c>
      <c r="B39" s="17" t="s">
        <v>69</v>
      </c>
      <c r="C39" s="17" t="s">
        <v>18</v>
      </c>
      <c r="D39" s="13" t="s">
        <v>70</v>
      </c>
      <c r="E39" s="22">
        <v>0</v>
      </c>
      <c r="F39" s="23">
        <v>0.6</v>
      </c>
      <c r="G39" s="22">
        <v>0</v>
      </c>
      <c r="H39" s="23">
        <v>6.8</v>
      </c>
      <c r="I39" s="32">
        <v>0</v>
      </c>
      <c r="J39" s="23">
        <f t="shared" si="0"/>
        <v>7.3999999999999995</v>
      </c>
    </row>
    <row r="40" spans="1:10" ht="11.25" customHeight="1">
      <c r="A40" s="13">
        <v>35</v>
      </c>
      <c r="B40" s="17" t="s">
        <v>57</v>
      </c>
      <c r="C40" s="17" t="s">
        <v>58</v>
      </c>
      <c r="D40" s="13" t="s">
        <v>23</v>
      </c>
      <c r="E40" s="22">
        <v>0</v>
      </c>
      <c r="F40" s="23">
        <v>6.55</v>
      </c>
      <c r="G40" s="22">
        <v>0</v>
      </c>
      <c r="H40" s="22">
        <v>0</v>
      </c>
      <c r="I40" s="32">
        <v>0</v>
      </c>
      <c r="J40" s="23">
        <f t="shared" si="0"/>
        <v>6.55</v>
      </c>
    </row>
    <row r="41" spans="1:10" ht="11.25" customHeight="1">
      <c r="A41" s="13">
        <v>36</v>
      </c>
      <c r="B41" s="17" t="s">
        <v>185</v>
      </c>
      <c r="C41" s="17" t="s">
        <v>142</v>
      </c>
      <c r="D41" s="13" t="s">
        <v>46</v>
      </c>
      <c r="E41" s="22">
        <v>0</v>
      </c>
      <c r="F41" s="22">
        <v>0</v>
      </c>
      <c r="G41" s="23">
        <v>5</v>
      </c>
      <c r="H41" s="22">
        <v>0</v>
      </c>
      <c r="I41" s="33">
        <v>1</v>
      </c>
      <c r="J41" s="23">
        <f t="shared" si="0"/>
        <v>6</v>
      </c>
    </row>
    <row r="42" spans="1:10" ht="11.25" customHeight="1">
      <c r="A42" s="13">
        <v>37</v>
      </c>
      <c r="B42" s="17" t="s">
        <v>186</v>
      </c>
      <c r="C42" s="17" t="s">
        <v>81</v>
      </c>
      <c r="D42" s="13" t="s">
        <v>131</v>
      </c>
      <c r="E42" s="22">
        <v>0</v>
      </c>
      <c r="F42" s="22">
        <v>0</v>
      </c>
      <c r="G42" s="22">
        <v>0</v>
      </c>
      <c r="H42" s="23">
        <v>2.9</v>
      </c>
      <c r="I42" s="32">
        <v>3</v>
      </c>
      <c r="J42" s="23">
        <f t="shared" si="0"/>
        <v>5.9</v>
      </c>
    </row>
    <row r="43" spans="1:10" ht="11.25" customHeight="1">
      <c r="A43" s="13">
        <v>38</v>
      </c>
      <c r="B43" s="17" t="s">
        <v>187</v>
      </c>
      <c r="C43" s="17" t="s">
        <v>66</v>
      </c>
      <c r="D43" s="13" t="s">
        <v>88</v>
      </c>
      <c r="E43" s="22">
        <v>0</v>
      </c>
      <c r="F43" s="23">
        <v>3.7</v>
      </c>
      <c r="G43" s="22">
        <v>0</v>
      </c>
      <c r="H43" s="23">
        <v>1.9</v>
      </c>
      <c r="I43" s="32">
        <v>0</v>
      </c>
      <c r="J43" s="23">
        <f t="shared" si="0"/>
        <v>5.6</v>
      </c>
    </row>
    <row r="44" spans="1:10" ht="11.25" customHeight="1">
      <c r="A44" s="13">
        <v>39</v>
      </c>
      <c r="B44" s="17" t="s">
        <v>188</v>
      </c>
      <c r="C44" s="17" t="s">
        <v>189</v>
      </c>
      <c r="D44" s="13">
        <v>1998</v>
      </c>
      <c r="E44" s="22">
        <v>0</v>
      </c>
      <c r="F44" s="22">
        <v>0</v>
      </c>
      <c r="G44" s="22">
        <v>0</v>
      </c>
      <c r="H44" s="22">
        <v>0</v>
      </c>
      <c r="I44" s="32">
        <v>5</v>
      </c>
      <c r="J44" s="23">
        <f t="shared" si="0"/>
        <v>5</v>
      </c>
    </row>
    <row r="45" spans="1:10" ht="11.25" customHeight="1">
      <c r="A45" s="13">
        <v>40</v>
      </c>
      <c r="B45" s="17" t="s">
        <v>190</v>
      </c>
      <c r="C45" s="17" t="s">
        <v>124</v>
      </c>
      <c r="D45" s="13" t="s">
        <v>108</v>
      </c>
      <c r="E45" s="22">
        <v>0</v>
      </c>
      <c r="F45" s="22">
        <v>0</v>
      </c>
      <c r="G45" s="22">
        <v>0</v>
      </c>
      <c r="H45" s="23">
        <v>4.9</v>
      </c>
      <c r="I45" s="32">
        <v>0</v>
      </c>
      <c r="J45" s="23">
        <f t="shared" si="0"/>
        <v>4.9</v>
      </c>
    </row>
    <row r="46" spans="1:10" ht="11.25" customHeight="1">
      <c r="A46" s="13">
        <v>41</v>
      </c>
      <c r="B46" s="17" t="s">
        <v>191</v>
      </c>
      <c r="C46" s="17" t="s">
        <v>26</v>
      </c>
      <c r="D46" s="13" t="s">
        <v>88</v>
      </c>
      <c r="E46" s="22">
        <v>0</v>
      </c>
      <c r="F46" s="22">
        <v>0</v>
      </c>
      <c r="G46" s="22">
        <v>0</v>
      </c>
      <c r="H46" s="23">
        <v>3.9</v>
      </c>
      <c r="I46" s="32">
        <v>0</v>
      </c>
      <c r="J46" s="23">
        <f t="shared" si="0"/>
        <v>3.9</v>
      </c>
    </row>
    <row r="47" spans="1:10" ht="11.25" customHeight="1">
      <c r="A47" s="13">
        <v>42</v>
      </c>
      <c r="B47" s="17" t="s">
        <v>192</v>
      </c>
      <c r="C47" s="17" t="s">
        <v>18</v>
      </c>
      <c r="D47" s="13" t="s">
        <v>31</v>
      </c>
      <c r="E47" s="22">
        <v>0</v>
      </c>
      <c r="F47" s="23">
        <v>2.45</v>
      </c>
      <c r="G47" s="22">
        <v>0</v>
      </c>
      <c r="H47" s="22">
        <v>0</v>
      </c>
      <c r="I47" s="32">
        <v>0</v>
      </c>
      <c r="J47" s="23">
        <f t="shared" si="0"/>
        <v>2.45</v>
      </c>
    </row>
    <row r="48" spans="1:10" ht="11.25" customHeight="1">
      <c r="A48" s="13">
        <v>43</v>
      </c>
      <c r="B48" s="17" t="s">
        <v>193</v>
      </c>
      <c r="C48" s="17" t="s">
        <v>30</v>
      </c>
      <c r="D48" s="13" t="s">
        <v>31</v>
      </c>
      <c r="E48" s="22">
        <v>0</v>
      </c>
      <c r="F48" s="23">
        <v>2.05</v>
      </c>
      <c r="G48" s="22">
        <v>0</v>
      </c>
      <c r="H48" s="22">
        <v>0</v>
      </c>
      <c r="I48" s="32">
        <v>0</v>
      </c>
      <c r="J48" s="23">
        <f t="shared" si="0"/>
        <v>2.05</v>
      </c>
    </row>
    <row r="49" spans="1:10" ht="11.25" customHeight="1">
      <c r="A49" s="13">
        <v>44</v>
      </c>
      <c r="B49" s="17" t="s">
        <v>194</v>
      </c>
      <c r="C49" s="17" t="s">
        <v>195</v>
      </c>
      <c r="D49" s="13" t="s">
        <v>67</v>
      </c>
      <c r="E49" s="22">
        <v>0</v>
      </c>
      <c r="F49" s="22">
        <v>0</v>
      </c>
      <c r="G49" s="23">
        <v>2</v>
      </c>
      <c r="H49" s="22">
        <v>0</v>
      </c>
      <c r="I49" s="32">
        <v>0</v>
      </c>
      <c r="J49" s="23">
        <f t="shared" si="0"/>
        <v>2</v>
      </c>
    </row>
    <row r="50" spans="1:10" ht="11.25" customHeight="1">
      <c r="A50" s="13">
        <v>45</v>
      </c>
      <c r="B50" s="17" t="s">
        <v>87</v>
      </c>
      <c r="C50" s="17" t="s">
        <v>22</v>
      </c>
      <c r="D50" s="13" t="s">
        <v>88</v>
      </c>
      <c r="E50" s="22">
        <v>0</v>
      </c>
      <c r="F50" s="23">
        <v>1.65</v>
      </c>
      <c r="G50" s="22">
        <v>0</v>
      </c>
      <c r="H50" s="22">
        <v>0</v>
      </c>
      <c r="I50" s="32">
        <v>0</v>
      </c>
      <c r="J50" s="23">
        <f t="shared" si="0"/>
        <v>1.65</v>
      </c>
    </row>
    <row r="51" spans="1:10" ht="11.25" customHeight="1">
      <c r="A51" s="13">
        <v>46</v>
      </c>
      <c r="B51" s="17" t="s">
        <v>196</v>
      </c>
      <c r="C51" s="17" t="s">
        <v>22</v>
      </c>
      <c r="D51" s="13" t="s">
        <v>43</v>
      </c>
      <c r="E51" s="22">
        <v>0</v>
      </c>
      <c r="F51" s="23">
        <v>1.25</v>
      </c>
      <c r="G51" s="22">
        <v>0</v>
      </c>
      <c r="H51" s="22">
        <v>0</v>
      </c>
      <c r="I51" s="32">
        <v>0</v>
      </c>
      <c r="J51" s="23">
        <f t="shared" si="0"/>
        <v>1.25</v>
      </c>
    </row>
    <row r="52" spans="1:10" ht="11.25" customHeight="1">
      <c r="A52" s="13">
        <v>47</v>
      </c>
      <c r="B52" s="17" t="s">
        <v>109</v>
      </c>
      <c r="C52" s="17" t="s">
        <v>18</v>
      </c>
      <c r="D52" s="13" t="s">
        <v>31</v>
      </c>
      <c r="E52" s="22">
        <v>0</v>
      </c>
      <c r="F52" s="22">
        <v>0</v>
      </c>
      <c r="G52" s="22">
        <v>0</v>
      </c>
      <c r="H52" s="23">
        <v>1</v>
      </c>
      <c r="I52" s="32">
        <v>0</v>
      </c>
      <c r="J52" s="23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F3:I3"/>
    <mergeCell ref="J3:J5"/>
    <mergeCell ref="G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33203125" style="1" customWidth="1"/>
    <col min="5" max="5" width="17.66015625" style="1" customWidth="1"/>
    <col min="6" max="6" width="11.83203125" style="1" customWidth="1"/>
    <col min="7" max="7" width="11.66015625" style="1" customWidth="1"/>
    <col min="8" max="8" width="13" style="1" customWidth="1"/>
    <col min="9" max="9" width="12.33203125" style="2" customWidth="1"/>
    <col min="10" max="10" width="10.5" style="1" customWidth="1"/>
    <col min="11" max="16384" width="10.16015625" style="1" customWidth="1"/>
  </cols>
  <sheetData>
    <row r="1" spans="1:10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21"/>
      <c r="J1" s="5"/>
    </row>
    <row r="2" spans="1:10" ht="12.75" customHeight="1">
      <c r="A2" s="8"/>
      <c r="B2" s="8"/>
      <c r="C2" s="8"/>
      <c r="D2" s="8"/>
      <c r="E2" s="9"/>
      <c r="F2" s="9"/>
      <c r="G2" s="9"/>
      <c r="H2" s="9"/>
      <c r="I2" s="10"/>
      <c r="J2" s="11"/>
    </row>
    <row r="3" spans="1:10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/>
      <c r="H3" s="13"/>
      <c r="I3" s="13"/>
      <c r="J3" s="14" t="s">
        <v>7</v>
      </c>
    </row>
    <row r="4" spans="1:10" ht="11.25" customHeight="1">
      <c r="A4" s="12"/>
      <c r="B4" s="13"/>
      <c r="C4" s="13"/>
      <c r="D4" s="13"/>
      <c r="E4" s="30" t="s">
        <v>9</v>
      </c>
      <c r="F4" s="30" t="s">
        <v>8</v>
      </c>
      <c r="G4" s="13" t="s">
        <v>9</v>
      </c>
      <c r="H4" s="13"/>
      <c r="I4" s="13"/>
      <c r="J4" s="14"/>
    </row>
    <row r="5" spans="1:10" ht="39.75" customHeight="1">
      <c r="A5" s="12"/>
      <c r="B5" s="13"/>
      <c r="C5" s="13"/>
      <c r="D5" s="13"/>
      <c r="E5" s="15" t="s">
        <v>13</v>
      </c>
      <c r="F5" s="15" t="s">
        <v>197</v>
      </c>
      <c r="G5" s="15" t="s">
        <v>167</v>
      </c>
      <c r="H5" s="15" t="s">
        <v>168</v>
      </c>
      <c r="I5" s="16" t="s">
        <v>169</v>
      </c>
      <c r="J5" s="14"/>
    </row>
    <row r="6" spans="1:10" ht="11.25" customHeight="1">
      <c r="A6" s="13">
        <v>1</v>
      </c>
      <c r="B6" s="17" t="s">
        <v>132</v>
      </c>
      <c r="C6" s="17" t="s">
        <v>81</v>
      </c>
      <c r="D6" s="13" t="s">
        <v>31</v>
      </c>
      <c r="E6" s="22">
        <v>22.2</v>
      </c>
      <c r="F6" s="23">
        <v>44.5</v>
      </c>
      <c r="G6" s="23">
        <v>100</v>
      </c>
      <c r="H6" s="23">
        <v>97</v>
      </c>
      <c r="I6" s="24">
        <v>55</v>
      </c>
      <c r="J6" s="23">
        <f aca="true" t="shared" si="0" ref="J6:J52">LARGE(E6:E6,1)+LARGE(F6:I6,1)+LARGE(F6:I6,2)+LARGE(F6:I6,3)</f>
        <v>274.2</v>
      </c>
    </row>
    <row r="7" spans="1:10" ht="11.25" customHeight="1">
      <c r="A7" s="13">
        <v>2</v>
      </c>
      <c r="B7" s="17" t="s">
        <v>133</v>
      </c>
      <c r="C7" s="17" t="s">
        <v>18</v>
      </c>
      <c r="D7" s="13" t="s">
        <v>99</v>
      </c>
      <c r="E7" s="22">
        <v>24</v>
      </c>
      <c r="F7" s="22">
        <v>0</v>
      </c>
      <c r="G7" s="23">
        <v>65</v>
      </c>
      <c r="H7" s="23">
        <v>77.6</v>
      </c>
      <c r="I7" s="24">
        <v>100</v>
      </c>
      <c r="J7" s="23">
        <f t="shared" si="0"/>
        <v>266.6</v>
      </c>
    </row>
    <row r="8" spans="1:10" ht="11.25" customHeight="1">
      <c r="A8" s="13">
        <v>3</v>
      </c>
      <c r="B8" s="17" t="s">
        <v>123</v>
      </c>
      <c r="C8" s="17" t="s">
        <v>124</v>
      </c>
      <c r="D8" s="13" t="s">
        <v>31</v>
      </c>
      <c r="E8" s="22">
        <v>60</v>
      </c>
      <c r="F8" s="23">
        <v>35.6</v>
      </c>
      <c r="G8" s="23">
        <v>80</v>
      </c>
      <c r="H8" s="23">
        <v>63.1</v>
      </c>
      <c r="I8" s="24">
        <v>43</v>
      </c>
      <c r="J8" s="23">
        <f t="shared" si="0"/>
        <v>246.1</v>
      </c>
    </row>
    <row r="9" spans="1:10" ht="11.25" customHeight="1">
      <c r="A9" s="13">
        <v>4</v>
      </c>
      <c r="B9" s="17" t="s">
        <v>143</v>
      </c>
      <c r="C9" s="17" t="s">
        <v>18</v>
      </c>
      <c r="D9" s="13" t="s">
        <v>27</v>
      </c>
      <c r="E9" s="23">
        <v>18.6</v>
      </c>
      <c r="F9" s="23">
        <v>13.8</v>
      </c>
      <c r="G9" s="23">
        <v>40</v>
      </c>
      <c r="H9" s="23">
        <v>49.5</v>
      </c>
      <c r="I9" s="24">
        <v>51</v>
      </c>
      <c r="J9" s="23">
        <f t="shared" si="0"/>
        <v>159.1</v>
      </c>
    </row>
    <row r="10" spans="1:10" ht="11.25" customHeight="1">
      <c r="A10" s="13">
        <v>5</v>
      </c>
      <c r="B10" s="17" t="s">
        <v>140</v>
      </c>
      <c r="C10" s="17" t="s">
        <v>22</v>
      </c>
      <c r="D10" s="13" t="s">
        <v>73</v>
      </c>
      <c r="E10" s="22">
        <v>0</v>
      </c>
      <c r="F10" s="23">
        <v>24.5</v>
      </c>
      <c r="G10" s="23">
        <v>37</v>
      </c>
      <c r="H10" s="23">
        <v>45.6</v>
      </c>
      <c r="I10" s="24">
        <v>47</v>
      </c>
      <c r="J10" s="23">
        <f t="shared" si="0"/>
        <v>129.6</v>
      </c>
    </row>
    <row r="11" spans="1:10" ht="11.25" customHeight="1">
      <c r="A11" s="13">
        <v>6</v>
      </c>
      <c r="B11" s="17" t="s">
        <v>198</v>
      </c>
      <c r="C11" s="17" t="s">
        <v>124</v>
      </c>
      <c r="D11" s="13" t="s">
        <v>70</v>
      </c>
      <c r="E11" s="22">
        <v>0</v>
      </c>
      <c r="F11" s="23">
        <v>22.7</v>
      </c>
      <c r="G11" s="23">
        <v>51</v>
      </c>
      <c r="H11" s="23">
        <v>33</v>
      </c>
      <c r="I11" s="24">
        <v>40</v>
      </c>
      <c r="J11" s="23">
        <f t="shared" si="0"/>
        <v>124</v>
      </c>
    </row>
    <row r="12" spans="1:10" ht="11.25" customHeight="1">
      <c r="A12" s="13">
        <v>7</v>
      </c>
      <c r="B12" s="17" t="s">
        <v>147</v>
      </c>
      <c r="C12" s="17" t="s">
        <v>66</v>
      </c>
      <c r="D12" s="13" t="s">
        <v>67</v>
      </c>
      <c r="E12" s="22">
        <v>0</v>
      </c>
      <c r="F12" s="23">
        <v>3.1</v>
      </c>
      <c r="G12" s="23">
        <v>55</v>
      </c>
      <c r="H12" s="23">
        <v>38.8</v>
      </c>
      <c r="I12" s="24">
        <v>26</v>
      </c>
      <c r="J12" s="23">
        <f t="shared" si="0"/>
        <v>119.8</v>
      </c>
    </row>
    <row r="13" spans="1:10" ht="11.25" customHeight="1">
      <c r="A13" s="13">
        <v>8</v>
      </c>
      <c r="B13" s="17" t="s">
        <v>130</v>
      </c>
      <c r="C13" s="17" t="s">
        <v>18</v>
      </c>
      <c r="D13" s="13" t="s">
        <v>131</v>
      </c>
      <c r="E13" s="22">
        <v>12</v>
      </c>
      <c r="F13" s="23">
        <v>28.95</v>
      </c>
      <c r="G13" s="23">
        <v>43</v>
      </c>
      <c r="H13" s="23">
        <v>30.1</v>
      </c>
      <c r="I13" s="24">
        <v>22</v>
      </c>
      <c r="J13" s="23">
        <f t="shared" si="0"/>
        <v>114.05</v>
      </c>
    </row>
    <row r="14" spans="1:10" ht="11.25" customHeight="1">
      <c r="A14" s="13">
        <v>9</v>
      </c>
      <c r="B14" s="17" t="s">
        <v>199</v>
      </c>
      <c r="C14" s="17" t="s">
        <v>126</v>
      </c>
      <c r="D14" s="13" t="s">
        <v>31</v>
      </c>
      <c r="E14" s="22">
        <v>0</v>
      </c>
      <c r="F14" s="22">
        <v>0</v>
      </c>
      <c r="G14" s="23">
        <v>47</v>
      </c>
      <c r="H14" s="23">
        <v>53.4</v>
      </c>
      <c r="I14" s="24">
        <v>0</v>
      </c>
      <c r="J14" s="23">
        <f t="shared" si="0"/>
        <v>100.4</v>
      </c>
    </row>
    <row r="15" spans="1:10" ht="11.25" customHeight="1">
      <c r="A15" s="13">
        <v>10</v>
      </c>
      <c r="B15" s="17" t="s">
        <v>139</v>
      </c>
      <c r="C15" s="17" t="s">
        <v>26</v>
      </c>
      <c r="D15" s="13" t="s">
        <v>67</v>
      </c>
      <c r="E15" s="22">
        <v>0</v>
      </c>
      <c r="F15" s="23">
        <v>3.55</v>
      </c>
      <c r="G15" s="23">
        <v>22</v>
      </c>
      <c r="H15" s="23">
        <v>35.9</v>
      </c>
      <c r="I15" s="24">
        <v>37</v>
      </c>
      <c r="J15" s="23">
        <f t="shared" si="0"/>
        <v>94.9</v>
      </c>
    </row>
    <row r="16" spans="1:10" ht="11.25" customHeight="1">
      <c r="A16" s="13">
        <v>11</v>
      </c>
      <c r="B16" s="17" t="s">
        <v>125</v>
      </c>
      <c r="C16" s="17" t="s">
        <v>126</v>
      </c>
      <c r="D16" s="13">
        <v>1992</v>
      </c>
      <c r="E16" s="22">
        <v>0</v>
      </c>
      <c r="F16" s="22">
        <v>0</v>
      </c>
      <c r="G16" s="22">
        <v>0</v>
      </c>
      <c r="H16" s="22">
        <v>0</v>
      </c>
      <c r="I16" s="25">
        <v>80</v>
      </c>
      <c r="J16" s="23">
        <f t="shared" si="0"/>
        <v>80</v>
      </c>
    </row>
    <row r="17" spans="1:10" ht="11.25" customHeight="1">
      <c r="A17" s="13">
        <v>12</v>
      </c>
      <c r="B17" s="17" t="s">
        <v>134</v>
      </c>
      <c r="C17" s="17" t="s">
        <v>18</v>
      </c>
      <c r="D17" s="13" t="s">
        <v>78</v>
      </c>
      <c r="E17" s="22">
        <v>0</v>
      </c>
      <c r="F17" s="23">
        <v>16.45</v>
      </c>
      <c r="G17" s="23">
        <v>26</v>
      </c>
      <c r="H17" s="23">
        <v>9.7</v>
      </c>
      <c r="I17" s="24">
        <v>34</v>
      </c>
      <c r="J17" s="23">
        <f t="shared" si="0"/>
        <v>76.45</v>
      </c>
    </row>
    <row r="18" spans="1:10" ht="11.25" customHeight="1">
      <c r="A18" s="13">
        <v>13</v>
      </c>
      <c r="B18" s="17" t="s">
        <v>200</v>
      </c>
      <c r="C18" s="17" t="s">
        <v>201</v>
      </c>
      <c r="D18" s="13" t="s">
        <v>202</v>
      </c>
      <c r="E18" s="22">
        <v>0</v>
      </c>
      <c r="F18" s="23">
        <v>17.8</v>
      </c>
      <c r="G18" s="23">
        <v>31</v>
      </c>
      <c r="H18" s="23">
        <v>25.2</v>
      </c>
      <c r="I18" s="24">
        <v>0</v>
      </c>
      <c r="J18" s="23">
        <f t="shared" si="0"/>
        <v>74</v>
      </c>
    </row>
    <row r="19" spans="1:10" ht="11.25" customHeight="1">
      <c r="A19" s="13">
        <v>14</v>
      </c>
      <c r="B19" s="17" t="s">
        <v>203</v>
      </c>
      <c r="C19" s="17" t="s">
        <v>66</v>
      </c>
      <c r="D19" s="13" t="s">
        <v>23</v>
      </c>
      <c r="E19" s="22">
        <v>0</v>
      </c>
      <c r="F19" s="23">
        <v>7.1</v>
      </c>
      <c r="G19" s="22">
        <v>0</v>
      </c>
      <c r="H19" s="22">
        <v>0</v>
      </c>
      <c r="I19" s="25">
        <v>65</v>
      </c>
      <c r="J19" s="23">
        <f t="shared" si="0"/>
        <v>72.1</v>
      </c>
    </row>
    <row r="20" spans="1:10" ht="11.25" customHeight="1">
      <c r="A20" s="13">
        <v>15</v>
      </c>
      <c r="B20" s="17" t="s">
        <v>138</v>
      </c>
      <c r="C20" s="17" t="s">
        <v>112</v>
      </c>
      <c r="D20" s="13" t="s">
        <v>78</v>
      </c>
      <c r="E20" s="22">
        <v>0</v>
      </c>
      <c r="F20" s="23">
        <v>8.9</v>
      </c>
      <c r="G20" s="22">
        <v>0</v>
      </c>
      <c r="H20" s="23">
        <v>23.3</v>
      </c>
      <c r="I20" s="24">
        <v>28</v>
      </c>
      <c r="J20" s="23">
        <f t="shared" si="0"/>
        <v>60.199999999999996</v>
      </c>
    </row>
    <row r="21" spans="1:10" ht="11.25" customHeight="1">
      <c r="A21" s="13">
        <v>16</v>
      </c>
      <c r="B21" s="17" t="s">
        <v>204</v>
      </c>
      <c r="C21" s="17" t="s">
        <v>22</v>
      </c>
      <c r="D21" s="13" t="s">
        <v>73</v>
      </c>
      <c r="E21" s="22">
        <v>0</v>
      </c>
      <c r="F21" s="23">
        <v>5.35</v>
      </c>
      <c r="G21" s="23">
        <v>28</v>
      </c>
      <c r="H21" s="23">
        <v>19.4</v>
      </c>
      <c r="I21" s="24">
        <v>8</v>
      </c>
      <c r="J21" s="23">
        <f t="shared" si="0"/>
        <v>55.4</v>
      </c>
    </row>
    <row r="22" spans="1:10" ht="11.25" customHeight="1">
      <c r="A22" s="13">
        <v>17</v>
      </c>
      <c r="B22" s="17" t="s">
        <v>129</v>
      </c>
      <c r="C22" s="17" t="s">
        <v>128</v>
      </c>
      <c r="D22" s="13" t="s">
        <v>51</v>
      </c>
      <c r="E22" s="22">
        <v>0</v>
      </c>
      <c r="F22" s="23">
        <v>9.8</v>
      </c>
      <c r="G22" s="23">
        <v>2.5</v>
      </c>
      <c r="H22" s="23">
        <v>41.7</v>
      </c>
      <c r="I22" s="24">
        <v>0</v>
      </c>
      <c r="J22" s="23">
        <f t="shared" si="0"/>
        <v>54</v>
      </c>
    </row>
    <row r="23" spans="1:10" ht="11.25" customHeight="1">
      <c r="A23" s="13">
        <v>18</v>
      </c>
      <c r="B23" s="17" t="s">
        <v>205</v>
      </c>
      <c r="C23" s="17" t="s">
        <v>66</v>
      </c>
      <c r="D23" s="13" t="s">
        <v>67</v>
      </c>
      <c r="E23" s="22">
        <v>0</v>
      </c>
      <c r="F23" s="23">
        <v>19.15</v>
      </c>
      <c r="G23" s="23">
        <v>34</v>
      </c>
      <c r="H23" s="22">
        <v>0</v>
      </c>
      <c r="I23" s="24">
        <v>0</v>
      </c>
      <c r="J23" s="23">
        <f t="shared" si="0"/>
        <v>53.15</v>
      </c>
    </row>
    <row r="24" spans="1:10" ht="11.25" customHeight="1">
      <c r="A24" s="13">
        <v>19</v>
      </c>
      <c r="B24" s="17" t="s">
        <v>137</v>
      </c>
      <c r="C24" s="17" t="s">
        <v>124</v>
      </c>
      <c r="D24" s="13" t="s">
        <v>23</v>
      </c>
      <c r="E24" s="22">
        <v>0</v>
      </c>
      <c r="F24" s="23">
        <v>20.9</v>
      </c>
      <c r="G24" s="23">
        <v>9.5</v>
      </c>
      <c r="H24" s="22">
        <v>0</v>
      </c>
      <c r="I24" s="25">
        <v>20</v>
      </c>
      <c r="J24" s="23">
        <f t="shared" si="0"/>
        <v>50.4</v>
      </c>
    </row>
    <row r="25" spans="1:10" ht="11.25" customHeight="1">
      <c r="A25" s="13">
        <v>20</v>
      </c>
      <c r="B25" s="17" t="s">
        <v>206</v>
      </c>
      <c r="C25" s="17" t="s">
        <v>81</v>
      </c>
      <c r="D25" s="13" t="s">
        <v>108</v>
      </c>
      <c r="E25" s="22">
        <v>0</v>
      </c>
      <c r="F25" s="23">
        <v>4.45</v>
      </c>
      <c r="G25" s="23">
        <v>9.5</v>
      </c>
      <c r="H25" s="23">
        <v>15.5</v>
      </c>
      <c r="I25" s="24">
        <v>24</v>
      </c>
      <c r="J25" s="23">
        <f t="shared" si="0"/>
        <v>49</v>
      </c>
    </row>
    <row r="26" spans="1:10" ht="11.25" customHeight="1">
      <c r="A26" s="13">
        <v>21</v>
      </c>
      <c r="B26" s="17" t="s">
        <v>152</v>
      </c>
      <c r="C26" s="17" t="s">
        <v>153</v>
      </c>
      <c r="D26" s="13" t="s">
        <v>108</v>
      </c>
      <c r="E26" s="22">
        <v>0</v>
      </c>
      <c r="F26" s="23">
        <v>2.65</v>
      </c>
      <c r="G26" s="23">
        <v>24</v>
      </c>
      <c r="H26" s="22">
        <v>0</v>
      </c>
      <c r="I26" s="25">
        <v>18</v>
      </c>
      <c r="J26" s="23">
        <f t="shared" si="0"/>
        <v>44.65</v>
      </c>
    </row>
    <row r="27" spans="1:10" ht="11.25" customHeight="1">
      <c r="A27" s="13">
        <v>22</v>
      </c>
      <c r="B27" s="17" t="s">
        <v>127</v>
      </c>
      <c r="C27" s="17" t="s">
        <v>128</v>
      </c>
      <c r="D27" s="13" t="s">
        <v>108</v>
      </c>
      <c r="E27" s="22">
        <v>0</v>
      </c>
      <c r="F27" s="23">
        <v>4</v>
      </c>
      <c r="G27" s="22">
        <v>0</v>
      </c>
      <c r="H27" s="23">
        <v>27.2</v>
      </c>
      <c r="I27" s="24">
        <v>10</v>
      </c>
      <c r="J27" s="23">
        <f t="shared" si="0"/>
        <v>41.2</v>
      </c>
    </row>
    <row r="28" spans="1:10" ht="11.25" customHeight="1">
      <c r="A28" s="13">
        <v>23</v>
      </c>
      <c r="B28" s="17" t="s">
        <v>155</v>
      </c>
      <c r="C28" s="17" t="s">
        <v>26</v>
      </c>
      <c r="D28" s="13" t="s">
        <v>43</v>
      </c>
      <c r="E28" s="22">
        <v>0</v>
      </c>
      <c r="F28" s="23">
        <v>12.45</v>
      </c>
      <c r="G28" s="23">
        <v>18</v>
      </c>
      <c r="H28" s="22">
        <v>0</v>
      </c>
      <c r="I28" s="25">
        <v>9</v>
      </c>
      <c r="J28" s="23">
        <f t="shared" si="0"/>
        <v>39.45</v>
      </c>
    </row>
    <row r="29" spans="1:10" ht="11.25" customHeight="1">
      <c r="A29" s="13">
        <v>24</v>
      </c>
      <c r="B29" s="17" t="s">
        <v>207</v>
      </c>
      <c r="C29" s="17" t="s">
        <v>22</v>
      </c>
      <c r="D29" s="13" t="s">
        <v>46</v>
      </c>
      <c r="E29" s="22">
        <v>0</v>
      </c>
      <c r="F29" s="22">
        <v>0</v>
      </c>
      <c r="G29" s="23">
        <v>20</v>
      </c>
      <c r="H29" s="23">
        <v>13.6</v>
      </c>
      <c r="I29" s="24">
        <v>0</v>
      </c>
      <c r="J29" s="23">
        <f t="shared" si="0"/>
        <v>33.6</v>
      </c>
    </row>
    <row r="30" spans="1:10" ht="11.25" customHeight="1">
      <c r="A30" s="13">
        <v>25</v>
      </c>
      <c r="B30" s="17" t="s">
        <v>154</v>
      </c>
      <c r="C30" s="17" t="s">
        <v>117</v>
      </c>
      <c r="D30" s="13" t="s">
        <v>108</v>
      </c>
      <c r="E30" s="22">
        <v>0</v>
      </c>
      <c r="F30" s="22">
        <v>0</v>
      </c>
      <c r="G30" s="22">
        <v>0</v>
      </c>
      <c r="H30" s="23">
        <v>17.5</v>
      </c>
      <c r="I30" s="24">
        <v>16</v>
      </c>
      <c r="J30" s="23">
        <f t="shared" si="0"/>
        <v>33.5</v>
      </c>
    </row>
    <row r="31" spans="1:10" ht="11.25" customHeight="1">
      <c r="A31" s="13">
        <v>26</v>
      </c>
      <c r="B31" s="17" t="s">
        <v>208</v>
      </c>
      <c r="C31" s="17" t="s">
        <v>124</v>
      </c>
      <c r="D31" s="13">
        <v>1995</v>
      </c>
      <c r="E31" s="22">
        <v>0</v>
      </c>
      <c r="F31" s="22">
        <v>0</v>
      </c>
      <c r="G31" s="22">
        <v>0</v>
      </c>
      <c r="H31" s="22">
        <v>0</v>
      </c>
      <c r="I31" s="25">
        <v>31</v>
      </c>
      <c r="J31" s="23">
        <f t="shared" si="0"/>
        <v>31</v>
      </c>
    </row>
    <row r="32" spans="1:10" ht="11.25" customHeight="1">
      <c r="A32" s="13">
        <v>27</v>
      </c>
      <c r="B32" s="17" t="s">
        <v>148</v>
      </c>
      <c r="C32" s="17" t="s">
        <v>102</v>
      </c>
      <c r="D32" s="13" t="s">
        <v>131</v>
      </c>
      <c r="E32" s="22">
        <v>0</v>
      </c>
      <c r="F32" s="23">
        <v>1.8</v>
      </c>
      <c r="G32" s="22">
        <v>0</v>
      </c>
      <c r="H32" s="23">
        <v>21.3</v>
      </c>
      <c r="I32" s="24">
        <v>6</v>
      </c>
      <c r="J32" s="23">
        <f t="shared" si="0"/>
        <v>29.1</v>
      </c>
    </row>
    <row r="33" spans="1:10" ht="11.25" customHeight="1">
      <c r="A33" s="13">
        <v>28</v>
      </c>
      <c r="B33" s="17" t="s">
        <v>209</v>
      </c>
      <c r="C33" s="17" t="s">
        <v>22</v>
      </c>
      <c r="D33" s="13" t="s">
        <v>73</v>
      </c>
      <c r="E33" s="22">
        <v>0</v>
      </c>
      <c r="F33" s="23">
        <v>15.15</v>
      </c>
      <c r="G33" s="23">
        <v>12</v>
      </c>
      <c r="H33" s="22">
        <v>0</v>
      </c>
      <c r="I33" s="24">
        <v>0</v>
      </c>
      <c r="J33" s="23">
        <f t="shared" si="0"/>
        <v>27.15</v>
      </c>
    </row>
    <row r="34" spans="1:10" ht="11.25" customHeight="1">
      <c r="A34" s="13">
        <v>29</v>
      </c>
      <c r="B34" s="17" t="s">
        <v>149</v>
      </c>
      <c r="C34" s="17" t="s">
        <v>150</v>
      </c>
      <c r="D34" s="13" t="s">
        <v>51</v>
      </c>
      <c r="E34" s="22">
        <v>0</v>
      </c>
      <c r="F34" s="22">
        <v>0</v>
      </c>
      <c r="G34" s="23">
        <v>8</v>
      </c>
      <c r="H34" s="23">
        <v>6.8</v>
      </c>
      <c r="I34" s="24">
        <v>12</v>
      </c>
      <c r="J34" s="23">
        <f t="shared" si="0"/>
        <v>26.8</v>
      </c>
    </row>
    <row r="35" spans="1:10" ht="11.25" customHeight="1">
      <c r="A35" s="13">
        <v>30</v>
      </c>
      <c r="B35" s="17" t="s">
        <v>210</v>
      </c>
      <c r="C35" s="17" t="s">
        <v>18</v>
      </c>
      <c r="D35" s="13" t="s">
        <v>73</v>
      </c>
      <c r="E35" s="22">
        <v>0</v>
      </c>
      <c r="F35" s="23">
        <v>6.25</v>
      </c>
      <c r="G35" s="23">
        <v>16</v>
      </c>
      <c r="H35" s="22">
        <v>0</v>
      </c>
      <c r="I35" s="24">
        <v>0</v>
      </c>
      <c r="J35" s="23">
        <f t="shared" si="0"/>
        <v>22.25</v>
      </c>
    </row>
    <row r="36" spans="1:10" ht="11.25" customHeight="1">
      <c r="A36" s="13">
        <v>31</v>
      </c>
      <c r="B36" s="17" t="s">
        <v>151</v>
      </c>
      <c r="C36" s="17" t="s">
        <v>81</v>
      </c>
      <c r="D36" s="13" t="s">
        <v>43</v>
      </c>
      <c r="E36" s="22">
        <v>0</v>
      </c>
      <c r="F36" s="23">
        <v>10.7</v>
      </c>
      <c r="G36" s="23">
        <v>5</v>
      </c>
      <c r="H36" s="23">
        <v>5.8</v>
      </c>
      <c r="I36" s="24">
        <v>0</v>
      </c>
      <c r="J36" s="23">
        <f t="shared" si="0"/>
        <v>21.5</v>
      </c>
    </row>
    <row r="37" spans="1:10" ht="11.25" customHeight="1">
      <c r="A37" s="13">
        <v>32</v>
      </c>
      <c r="B37" s="17" t="s">
        <v>157</v>
      </c>
      <c r="C37" s="17" t="s">
        <v>22</v>
      </c>
      <c r="D37" s="13" t="s">
        <v>67</v>
      </c>
      <c r="E37" s="22">
        <v>0</v>
      </c>
      <c r="F37" s="23">
        <v>2.25</v>
      </c>
      <c r="G37" s="22">
        <v>0</v>
      </c>
      <c r="H37" s="23">
        <v>4.9</v>
      </c>
      <c r="I37" s="24">
        <v>14</v>
      </c>
      <c r="J37" s="23">
        <f t="shared" si="0"/>
        <v>21.15</v>
      </c>
    </row>
    <row r="38" spans="1:10" ht="11.25" customHeight="1">
      <c r="A38" s="13">
        <v>33</v>
      </c>
      <c r="B38" s="17" t="s">
        <v>211</v>
      </c>
      <c r="C38" s="17" t="s">
        <v>63</v>
      </c>
      <c r="D38" s="13" t="s">
        <v>46</v>
      </c>
      <c r="E38" s="22">
        <v>0</v>
      </c>
      <c r="F38" s="22">
        <v>0</v>
      </c>
      <c r="G38" s="23">
        <v>7</v>
      </c>
      <c r="H38" s="23">
        <v>7.8</v>
      </c>
      <c r="I38" s="24">
        <v>0</v>
      </c>
      <c r="J38" s="23">
        <f t="shared" si="0"/>
        <v>14.8</v>
      </c>
    </row>
    <row r="39" spans="1:10" ht="11.25" customHeight="1">
      <c r="A39" s="13">
        <v>34</v>
      </c>
      <c r="B39" s="17" t="s">
        <v>212</v>
      </c>
      <c r="C39" s="17" t="s">
        <v>22</v>
      </c>
      <c r="D39" s="13" t="s">
        <v>108</v>
      </c>
      <c r="E39" s="22">
        <v>0</v>
      </c>
      <c r="F39" s="22">
        <v>0</v>
      </c>
      <c r="G39" s="23">
        <v>2.5</v>
      </c>
      <c r="H39" s="23">
        <v>11.6</v>
      </c>
      <c r="I39" s="24">
        <v>0</v>
      </c>
      <c r="J39" s="23">
        <f t="shared" si="0"/>
        <v>14.1</v>
      </c>
    </row>
    <row r="40" spans="1:10" ht="11.25" customHeight="1">
      <c r="A40" s="13">
        <v>35</v>
      </c>
      <c r="B40" s="17" t="s">
        <v>213</v>
      </c>
      <c r="C40" s="17" t="s">
        <v>189</v>
      </c>
      <c r="D40" s="13" t="s">
        <v>67</v>
      </c>
      <c r="E40" s="22">
        <v>0</v>
      </c>
      <c r="F40" s="22">
        <v>0</v>
      </c>
      <c r="G40" s="23">
        <v>14</v>
      </c>
      <c r="H40" s="22">
        <v>0</v>
      </c>
      <c r="I40" s="24">
        <v>0</v>
      </c>
      <c r="J40" s="23">
        <f t="shared" si="0"/>
        <v>14</v>
      </c>
    </row>
    <row r="41" spans="1:10" ht="11.25" customHeight="1">
      <c r="A41" s="13">
        <v>36</v>
      </c>
      <c r="B41" s="17" t="s">
        <v>214</v>
      </c>
      <c r="C41" s="17" t="s">
        <v>201</v>
      </c>
      <c r="D41" s="13" t="s">
        <v>88</v>
      </c>
      <c r="E41" s="22">
        <v>0</v>
      </c>
      <c r="F41" s="23">
        <v>11.55</v>
      </c>
      <c r="G41" s="22">
        <v>0</v>
      </c>
      <c r="H41" s="22">
        <v>0</v>
      </c>
      <c r="I41" s="24">
        <v>0</v>
      </c>
      <c r="J41" s="23">
        <f t="shared" si="0"/>
        <v>11.55</v>
      </c>
    </row>
    <row r="42" spans="1:10" ht="11.25" customHeight="1">
      <c r="A42" s="13">
        <v>37</v>
      </c>
      <c r="B42" s="17" t="s">
        <v>162</v>
      </c>
      <c r="C42" s="17" t="s">
        <v>22</v>
      </c>
      <c r="D42" s="13" t="s">
        <v>46</v>
      </c>
      <c r="E42" s="22">
        <v>0</v>
      </c>
      <c r="F42" s="22">
        <v>0</v>
      </c>
      <c r="G42" s="23">
        <v>1</v>
      </c>
      <c r="H42" s="23">
        <v>8.7</v>
      </c>
      <c r="I42" s="24">
        <v>0</v>
      </c>
      <c r="J42" s="23">
        <f t="shared" si="0"/>
        <v>9.7</v>
      </c>
    </row>
    <row r="43" spans="1:10" ht="11.25" customHeight="1">
      <c r="A43" s="13">
        <v>38</v>
      </c>
      <c r="B43" s="17" t="s">
        <v>215</v>
      </c>
      <c r="C43" s="17" t="s">
        <v>66</v>
      </c>
      <c r="D43" s="13" t="s">
        <v>172</v>
      </c>
      <c r="E43" s="22">
        <v>0</v>
      </c>
      <c r="F43" s="23">
        <v>8</v>
      </c>
      <c r="G43" s="22">
        <v>0</v>
      </c>
      <c r="H43" s="22">
        <v>0</v>
      </c>
      <c r="I43" s="24">
        <v>0</v>
      </c>
      <c r="J43" s="23">
        <f t="shared" si="0"/>
        <v>8</v>
      </c>
    </row>
    <row r="44" spans="1:10" ht="11.25" customHeight="1">
      <c r="A44" s="13">
        <v>39</v>
      </c>
      <c r="B44" s="34" t="s">
        <v>141</v>
      </c>
      <c r="C44" s="17" t="s">
        <v>142</v>
      </c>
      <c r="D44" s="13">
        <v>2003</v>
      </c>
      <c r="E44" s="22">
        <v>0</v>
      </c>
      <c r="F44" s="22">
        <v>0</v>
      </c>
      <c r="G44" s="22">
        <v>0</v>
      </c>
      <c r="H44" s="22">
        <v>0</v>
      </c>
      <c r="I44" s="25">
        <v>7</v>
      </c>
      <c r="J44" s="23">
        <f t="shared" si="0"/>
        <v>7</v>
      </c>
    </row>
    <row r="45" spans="1:10" ht="11.25" customHeight="1">
      <c r="A45" s="13">
        <v>40</v>
      </c>
      <c r="B45" s="17" t="s">
        <v>144</v>
      </c>
      <c r="C45" s="17" t="s">
        <v>18</v>
      </c>
      <c r="D45" s="13" t="s">
        <v>27</v>
      </c>
      <c r="E45" s="22">
        <v>0</v>
      </c>
      <c r="F45" s="22">
        <v>0</v>
      </c>
      <c r="G45" s="23">
        <v>5</v>
      </c>
      <c r="H45" s="22">
        <v>0</v>
      </c>
      <c r="I45" s="24">
        <v>0</v>
      </c>
      <c r="J45" s="23">
        <f t="shared" si="0"/>
        <v>5</v>
      </c>
    </row>
    <row r="46" spans="1:10" ht="11.25" customHeight="1">
      <c r="A46" s="13">
        <v>40</v>
      </c>
      <c r="B46" s="17" t="s">
        <v>216</v>
      </c>
      <c r="C46" s="17" t="s">
        <v>18</v>
      </c>
      <c r="D46" s="13" t="s">
        <v>43</v>
      </c>
      <c r="E46" s="22">
        <v>0</v>
      </c>
      <c r="F46" s="22">
        <v>0</v>
      </c>
      <c r="G46" s="23">
        <v>5</v>
      </c>
      <c r="H46" s="22">
        <v>0</v>
      </c>
      <c r="I46" s="24">
        <v>0</v>
      </c>
      <c r="J46" s="23">
        <f t="shared" si="0"/>
        <v>5</v>
      </c>
    </row>
    <row r="47" spans="1:10" ht="11.25" customHeight="1">
      <c r="A47" s="13">
        <v>42</v>
      </c>
      <c r="B47" s="34" t="s">
        <v>217</v>
      </c>
      <c r="C47" s="17" t="s">
        <v>112</v>
      </c>
      <c r="D47" s="13">
        <v>2005</v>
      </c>
      <c r="E47" s="22">
        <v>0</v>
      </c>
      <c r="F47" s="22">
        <v>0</v>
      </c>
      <c r="G47" s="22">
        <v>0</v>
      </c>
      <c r="H47" s="22">
        <v>0</v>
      </c>
      <c r="I47" s="25">
        <v>4.5</v>
      </c>
      <c r="J47" s="23">
        <f t="shared" si="0"/>
        <v>4.5</v>
      </c>
    </row>
    <row r="48" spans="1:10" ht="11.25" customHeight="1">
      <c r="A48" s="13">
        <v>42</v>
      </c>
      <c r="B48" s="34" t="s">
        <v>145</v>
      </c>
      <c r="C48" s="17" t="s">
        <v>37</v>
      </c>
      <c r="D48" s="13">
        <v>2002</v>
      </c>
      <c r="E48" s="22">
        <v>0</v>
      </c>
      <c r="F48" s="22">
        <v>0</v>
      </c>
      <c r="G48" s="22">
        <v>0</v>
      </c>
      <c r="H48" s="22">
        <v>0</v>
      </c>
      <c r="I48" s="25">
        <v>4.5</v>
      </c>
      <c r="J48" s="23">
        <f t="shared" si="0"/>
        <v>4.5</v>
      </c>
    </row>
    <row r="49" spans="1:10" ht="11.25" customHeight="1">
      <c r="A49" s="13">
        <v>44</v>
      </c>
      <c r="B49" s="34" t="s">
        <v>218</v>
      </c>
      <c r="C49" s="17" t="s">
        <v>219</v>
      </c>
      <c r="D49" s="13">
        <v>1992</v>
      </c>
      <c r="E49" s="22">
        <v>0</v>
      </c>
      <c r="F49" s="22">
        <v>0</v>
      </c>
      <c r="G49" s="22">
        <v>0</v>
      </c>
      <c r="H49" s="22">
        <v>0</v>
      </c>
      <c r="I49" s="25">
        <v>2.5</v>
      </c>
      <c r="J49" s="23">
        <f t="shared" si="0"/>
        <v>2.5</v>
      </c>
    </row>
    <row r="50" spans="1:10" ht="11.25" customHeight="1">
      <c r="A50" s="13">
        <v>44</v>
      </c>
      <c r="B50" s="34" t="s">
        <v>220</v>
      </c>
      <c r="C50" s="17" t="s">
        <v>124</v>
      </c>
      <c r="D50" s="13">
        <v>2004</v>
      </c>
      <c r="E50" s="22">
        <v>0</v>
      </c>
      <c r="F50" s="22">
        <v>0</v>
      </c>
      <c r="G50" s="22">
        <v>0</v>
      </c>
      <c r="H50" s="22">
        <v>0</v>
      </c>
      <c r="I50" s="24">
        <v>2.5</v>
      </c>
      <c r="J50" s="23">
        <f t="shared" si="0"/>
        <v>2.5</v>
      </c>
    </row>
    <row r="51" spans="1:10" ht="11.25" customHeight="1">
      <c r="A51" s="13">
        <v>46</v>
      </c>
      <c r="B51" s="17" t="s">
        <v>221</v>
      </c>
      <c r="C51" s="17" t="s">
        <v>66</v>
      </c>
      <c r="D51" s="13" t="s">
        <v>51</v>
      </c>
      <c r="E51" s="22">
        <v>0</v>
      </c>
      <c r="F51" s="23">
        <v>1.35</v>
      </c>
      <c r="G51" s="22">
        <v>0</v>
      </c>
      <c r="H51" s="22">
        <v>0</v>
      </c>
      <c r="I51" s="24">
        <v>0</v>
      </c>
      <c r="J51" s="23">
        <f t="shared" si="0"/>
        <v>1.35</v>
      </c>
    </row>
    <row r="52" spans="1:10" ht="11.25" customHeight="1">
      <c r="A52" s="13">
        <v>47</v>
      </c>
      <c r="B52" s="34" t="s">
        <v>160</v>
      </c>
      <c r="C52" s="17" t="s">
        <v>150</v>
      </c>
      <c r="D52" s="13">
        <v>2005</v>
      </c>
      <c r="E52" s="22">
        <v>0</v>
      </c>
      <c r="F52" s="22">
        <v>0</v>
      </c>
      <c r="G52" s="22">
        <v>0</v>
      </c>
      <c r="H52" s="22">
        <v>0</v>
      </c>
      <c r="I52" s="25">
        <v>1</v>
      </c>
      <c r="J52" s="23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F3:I3"/>
    <mergeCell ref="J3:J5"/>
    <mergeCell ref="G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.16015625" style="1" customWidth="1"/>
    <col min="2" max="2" width="20.83203125" style="1" customWidth="1"/>
    <col min="3" max="3" width="22" style="1" customWidth="1"/>
    <col min="4" max="4" width="6.33203125" style="1" customWidth="1"/>
    <col min="5" max="5" width="19" style="1" customWidth="1"/>
    <col min="6" max="6" width="16.16015625" style="1" customWidth="1"/>
    <col min="7" max="7" width="17.83203125" style="1" customWidth="1"/>
    <col min="8" max="8" width="12.16015625" style="1" customWidth="1"/>
    <col min="9" max="9" width="11.5" style="1" customWidth="1"/>
    <col min="10" max="10" width="13" style="1" customWidth="1"/>
    <col min="11" max="11" width="12.16015625" style="2" customWidth="1"/>
    <col min="12" max="12" width="10.5" style="1" customWidth="1"/>
    <col min="13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21"/>
    </row>
    <row r="2" spans="1:12" ht="12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10"/>
      <c r="L2" s="11"/>
    </row>
    <row r="3" spans="1:12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 t="s">
        <v>6</v>
      </c>
      <c r="I3" s="13"/>
      <c r="J3" s="13"/>
      <c r="K3" s="13"/>
      <c r="L3" s="14" t="s">
        <v>7</v>
      </c>
    </row>
    <row r="4" spans="1:12" ht="11.25" customHeight="1">
      <c r="A4" s="12"/>
      <c r="B4" s="13"/>
      <c r="C4" s="13"/>
      <c r="D4" s="13"/>
      <c r="E4" s="13" t="s">
        <v>8</v>
      </c>
      <c r="F4" s="13"/>
      <c r="G4" s="13" t="s">
        <v>9</v>
      </c>
      <c r="H4" s="30" t="s">
        <v>8</v>
      </c>
      <c r="I4" s="13" t="s">
        <v>9</v>
      </c>
      <c r="J4" s="13"/>
      <c r="K4" s="13"/>
      <c r="L4" s="14"/>
    </row>
    <row r="5" spans="1:12" ht="40.5" customHeight="1">
      <c r="A5" s="12"/>
      <c r="B5" s="13"/>
      <c r="C5" s="13"/>
      <c r="D5" s="13"/>
      <c r="E5" s="15" t="s">
        <v>222</v>
      </c>
      <c r="F5" s="15" t="s">
        <v>223</v>
      </c>
      <c r="G5" s="15" t="s">
        <v>13</v>
      </c>
      <c r="H5" s="15" t="s">
        <v>224</v>
      </c>
      <c r="I5" s="15" t="s">
        <v>225</v>
      </c>
      <c r="J5" s="15" t="s">
        <v>226</v>
      </c>
      <c r="K5" s="15" t="s">
        <v>122</v>
      </c>
      <c r="L5" s="14"/>
    </row>
    <row r="6" spans="1:12" ht="11.25" customHeight="1">
      <c r="A6" s="13">
        <v>1</v>
      </c>
      <c r="B6" s="17" t="s">
        <v>227</v>
      </c>
      <c r="C6" s="17" t="s">
        <v>165</v>
      </c>
      <c r="D6" s="13" t="s">
        <v>19</v>
      </c>
      <c r="E6" s="23">
        <v>39</v>
      </c>
      <c r="F6" s="23">
        <v>26</v>
      </c>
      <c r="G6" s="23">
        <v>33</v>
      </c>
      <c r="H6" s="22">
        <v>0</v>
      </c>
      <c r="I6" s="23">
        <v>100</v>
      </c>
      <c r="J6" s="23">
        <v>37</v>
      </c>
      <c r="K6" s="24">
        <v>51</v>
      </c>
      <c r="L6" s="23">
        <f aca="true" t="shared" si="0" ref="L6:L57">LARGE(E6:G6,1)+LARGE(E6:G6,2)+LARGE(E6:G6,3)+LARGE(H6:K6,1)+LARGE(H6:K6,2)+LARGE(H6:K6,3)</f>
        <v>286</v>
      </c>
    </row>
    <row r="7" spans="1:12" ht="11.25" customHeight="1">
      <c r="A7" s="13">
        <v>2</v>
      </c>
      <c r="B7" s="17" t="s">
        <v>228</v>
      </c>
      <c r="C7" s="17" t="s">
        <v>26</v>
      </c>
      <c r="D7" s="13" t="s">
        <v>27</v>
      </c>
      <c r="E7" s="22">
        <v>0</v>
      </c>
      <c r="F7" s="23">
        <v>3.2</v>
      </c>
      <c r="G7" s="22">
        <v>0</v>
      </c>
      <c r="H7" s="23">
        <v>15.55</v>
      </c>
      <c r="I7" s="23">
        <v>55</v>
      </c>
      <c r="J7" s="23">
        <v>100</v>
      </c>
      <c r="K7" s="24">
        <v>100</v>
      </c>
      <c r="L7" s="23">
        <f t="shared" si="0"/>
        <v>258.2</v>
      </c>
    </row>
    <row r="8" spans="1:12" ht="11.25" customHeight="1">
      <c r="A8" s="13">
        <v>3</v>
      </c>
      <c r="B8" s="17" t="s">
        <v>229</v>
      </c>
      <c r="C8" s="17" t="s">
        <v>22</v>
      </c>
      <c r="D8" s="13" t="s">
        <v>23</v>
      </c>
      <c r="E8" s="23">
        <v>15.6</v>
      </c>
      <c r="F8" s="23">
        <v>32</v>
      </c>
      <c r="G8" s="23">
        <v>48</v>
      </c>
      <c r="H8" s="23">
        <v>30.5</v>
      </c>
      <c r="I8" s="23">
        <v>47</v>
      </c>
      <c r="J8" s="23">
        <v>43</v>
      </c>
      <c r="K8" s="24">
        <v>65</v>
      </c>
      <c r="L8" s="23">
        <f t="shared" si="0"/>
        <v>250.6</v>
      </c>
    </row>
    <row r="9" spans="1:12" ht="11.25" customHeight="1">
      <c r="A9" s="13">
        <v>4</v>
      </c>
      <c r="B9" s="17" t="s">
        <v>230</v>
      </c>
      <c r="C9" s="17" t="s">
        <v>165</v>
      </c>
      <c r="D9" s="13" t="s">
        <v>43</v>
      </c>
      <c r="E9" s="22">
        <v>0</v>
      </c>
      <c r="F9" s="23">
        <v>11.2</v>
      </c>
      <c r="G9" s="23">
        <v>24</v>
      </c>
      <c r="H9" s="22">
        <v>0</v>
      </c>
      <c r="I9" s="23">
        <v>80</v>
      </c>
      <c r="J9" s="23">
        <v>22</v>
      </c>
      <c r="K9" s="24">
        <v>80</v>
      </c>
      <c r="L9" s="23">
        <f t="shared" si="0"/>
        <v>217.2</v>
      </c>
    </row>
    <row r="10" spans="1:12" ht="11.25" customHeight="1">
      <c r="A10" s="13">
        <v>5</v>
      </c>
      <c r="B10" s="17" t="s">
        <v>231</v>
      </c>
      <c r="C10" s="17" t="s">
        <v>117</v>
      </c>
      <c r="D10" s="13" t="s">
        <v>131</v>
      </c>
      <c r="E10" s="23">
        <v>25.35</v>
      </c>
      <c r="F10" s="23">
        <v>17.2</v>
      </c>
      <c r="G10" s="23">
        <v>25.8</v>
      </c>
      <c r="H10" s="22">
        <v>0</v>
      </c>
      <c r="I10" s="23">
        <v>65</v>
      </c>
      <c r="J10" s="23">
        <v>20</v>
      </c>
      <c r="K10" s="24">
        <v>55</v>
      </c>
      <c r="L10" s="23">
        <f t="shared" si="0"/>
        <v>208.35000000000002</v>
      </c>
    </row>
    <row r="11" spans="1:12" ht="11.25" customHeight="1">
      <c r="A11" s="13">
        <v>6</v>
      </c>
      <c r="B11" s="17" t="s">
        <v>232</v>
      </c>
      <c r="C11" s="17" t="s">
        <v>165</v>
      </c>
      <c r="D11" s="13" t="s">
        <v>19</v>
      </c>
      <c r="E11" s="23">
        <v>14.45</v>
      </c>
      <c r="F11" s="23">
        <v>8</v>
      </c>
      <c r="G11" s="22">
        <v>0</v>
      </c>
      <c r="H11" s="23">
        <v>7.3</v>
      </c>
      <c r="I11" s="23">
        <v>51</v>
      </c>
      <c r="J11" s="23">
        <v>80</v>
      </c>
      <c r="K11" s="24">
        <v>40</v>
      </c>
      <c r="L11" s="23">
        <f t="shared" si="0"/>
        <v>193.45</v>
      </c>
    </row>
    <row r="12" spans="1:12" ht="11.25" customHeight="1">
      <c r="A12" s="13">
        <v>7</v>
      </c>
      <c r="B12" s="17" t="s">
        <v>233</v>
      </c>
      <c r="C12" s="17" t="s">
        <v>165</v>
      </c>
      <c r="D12" s="13" t="s">
        <v>31</v>
      </c>
      <c r="E12" s="23">
        <v>16.75</v>
      </c>
      <c r="F12" s="23">
        <v>22</v>
      </c>
      <c r="G12" s="22">
        <v>0</v>
      </c>
      <c r="H12" s="23">
        <v>3.65</v>
      </c>
      <c r="I12" s="23">
        <v>43</v>
      </c>
      <c r="J12" s="23">
        <v>65</v>
      </c>
      <c r="K12" s="24">
        <v>37</v>
      </c>
      <c r="L12" s="23">
        <f t="shared" si="0"/>
        <v>183.75</v>
      </c>
    </row>
    <row r="13" spans="1:12" ht="11.25" customHeight="1">
      <c r="A13" s="13">
        <v>8</v>
      </c>
      <c r="B13" s="17" t="s">
        <v>234</v>
      </c>
      <c r="C13" s="17" t="s">
        <v>165</v>
      </c>
      <c r="D13" s="13" t="s">
        <v>31</v>
      </c>
      <c r="E13" s="22">
        <v>0</v>
      </c>
      <c r="F13" s="22">
        <v>0</v>
      </c>
      <c r="G13" s="22">
        <v>0</v>
      </c>
      <c r="H13" s="23">
        <v>24.4</v>
      </c>
      <c r="I13" s="23">
        <v>40</v>
      </c>
      <c r="J13" s="23">
        <v>40</v>
      </c>
      <c r="K13" s="24">
        <v>43</v>
      </c>
      <c r="L13" s="23">
        <f t="shared" si="0"/>
        <v>123</v>
      </c>
    </row>
    <row r="14" spans="1:12" ht="11.25" customHeight="1">
      <c r="A14" s="13">
        <v>9</v>
      </c>
      <c r="B14" s="17" t="s">
        <v>235</v>
      </c>
      <c r="C14" s="17" t="s">
        <v>102</v>
      </c>
      <c r="D14" s="13" t="s">
        <v>131</v>
      </c>
      <c r="E14" s="22">
        <v>0</v>
      </c>
      <c r="F14" s="22">
        <v>0</v>
      </c>
      <c r="G14" s="22">
        <v>0</v>
      </c>
      <c r="H14" s="23">
        <v>16.8</v>
      </c>
      <c r="I14" s="22">
        <v>0</v>
      </c>
      <c r="J14" s="23">
        <v>55</v>
      </c>
      <c r="K14" s="24">
        <v>47</v>
      </c>
      <c r="L14" s="23">
        <f t="shared" si="0"/>
        <v>118.8</v>
      </c>
    </row>
    <row r="15" spans="1:12" ht="11.25" customHeight="1">
      <c r="A15" s="13">
        <v>10</v>
      </c>
      <c r="B15" s="17" t="s">
        <v>236</v>
      </c>
      <c r="C15" s="17" t="s">
        <v>124</v>
      </c>
      <c r="D15" s="13" t="s">
        <v>46</v>
      </c>
      <c r="E15" s="22">
        <v>0</v>
      </c>
      <c r="F15" s="22">
        <v>0</v>
      </c>
      <c r="G15" s="22">
        <v>0</v>
      </c>
      <c r="H15" s="22">
        <v>0</v>
      </c>
      <c r="I15" s="23">
        <v>22</v>
      </c>
      <c r="J15" s="23">
        <v>51</v>
      </c>
      <c r="K15" s="24">
        <v>24</v>
      </c>
      <c r="L15" s="23">
        <f t="shared" si="0"/>
        <v>97</v>
      </c>
    </row>
    <row r="16" spans="1:12" ht="11.25" customHeight="1">
      <c r="A16" s="13">
        <v>11</v>
      </c>
      <c r="B16" s="17" t="s">
        <v>237</v>
      </c>
      <c r="C16" s="17" t="s">
        <v>18</v>
      </c>
      <c r="D16" s="13" t="s">
        <v>23</v>
      </c>
      <c r="E16" s="22">
        <v>0</v>
      </c>
      <c r="F16" s="22">
        <v>0</v>
      </c>
      <c r="G16" s="22">
        <v>0</v>
      </c>
      <c r="H16" s="23">
        <v>6.7</v>
      </c>
      <c r="I16" s="23">
        <v>37</v>
      </c>
      <c r="J16" s="23">
        <v>47</v>
      </c>
      <c r="K16" s="24">
        <v>0</v>
      </c>
      <c r="L16" s="23">
        <f t="shared" si="0"/>
        <v>90.7</v>
      </c>
    </row>
    <row r="17" spans="1:12" ht="11.25" customHeight="1">
      <c r="A17" s="13">
        <v>12</v>
      </c>
      <c r="B17" s="17" t="s">
        <v>238</v>
      </c>
      <c r="C17" s="17" t="s">
        <v>102</v>
      </c>
      <c r="D17" s="13" t="s">
        <v>78</v>
      </c>
      <c r="E17" s="23">
        <v>12.1</v>
      </c>
      <c r="F17" s="22">
        <v>0</v>
      </c>
      <c r="G17" s="22">
        <v>0</v>
      </c>
      <c r="H17" s="23">
        <v>19.85</v>
      </c>
      <c r="I17" s="23">
        <v>28</v>
      </c>
      <c r="J17" s="23">
        <v>28</v>
      </c>
      <c r="K17" s="24">
        <v>22</v>
      </c>
      <c r="L17" s="23">
        <f t="shared" si="0"/>
        <v>90.1</v>
      </c>
    </row>
    <row r="18" spans="1:12" ht="11.25" customHeight="1">
      <c r="A18" s="13">
        <v>13</v>
      </c>
      <c r="B18" s="17" t="s">
        <v>239</v>
      </c>
      <c r="C18" s="17" t="s">
        <v>165</v>
      </c>
      <c r="D18" s="13" t="s">
        <v>172</v>
      </c>
      <c r="E18" s="23">
        <v>1.55</v>
      </c>
      <c r="F18" s="23">
        <v>4</v>
      </c>
      <c r="G18" s="22">
        <v>0</v>
      </c>
      <c r="H18" s="22">
        <v>0</v>
      </c>
      <c r="I18" s="23">
        <v>31</v>
      </c>
      <c r="J18" s="23">
        <v>24</v>
      </c>
      <c r="K18" s="24">
        <v>20</v>
      </c>
      <c r="L18" s="23">
        <f t="shared" si="0"/>
        <v>80.55</v>
      </c>
    </row>
    <row r="19" spans="1:12" ht="11.25" customHeight="1">
      <c r="A19" s="13">
        <v>14</v>
      </c>
      <c r="B19" s="17" t="s">
        <v>240</v>
      </c>
      <c r="C19" s="17" t="s">
        <v>124</v>
      </c>
      <c r="D19" s="13" t="s">
        <v>67</v>
      </c>
      <c r="E19" s="23">
        <v>13.25</v>
      </c>
      <c r="F19" s="22">
        <v>0</v>
      </c>
      <c r="G19" s="22">
        <v>0</v>
      </c>
      <c r="H19" s="23">
        <v>1.55</v>
      </c>
      <c r="I19" s="22">
        <v>0</v>
      </c>
      <c r="J19" s="23">
        <v>31</v>
      </c>
      <c r="K19" s="24">
        <v>28</v>
      </c>
      <c r="L19" s="23">
        <f t="shared" si="0"/>
        <v>73.8</v>
      </c>
    </row>
    <row r="20" spans="1:12" ht="11.25" customHeight="1">
      <c r="A20" s="13">
        <v>15</v>
      </c>
      <c r="B20" s="17" t="s">
        <v>241</v>
      </c>
      <c r="C20" s="17" t="s">
        <v>165</v>
      </c>
      <c r="D20" s="13" t="s">
        <v>67</v>
      </c>
      <c r="E20" s="22">
        <v>0</v>
      </c>
      <c r="F20" s="22">
        <v>0</v>
      </c>
      <c r="G20" s="22">
        <v>0</v>
      </c>
      <c r="H20" s="23">
        <v>10.35</v>
      </c>
      <c r="I20" s="22">
        <v>0</v>
      </c>
      <c r="J20" s="23">
        <v>26</v>
      </c>
      <c r="K20" s="24">
        <v>34</v>
      </c>
      <c r="L20" s="23">
        <f t="shared" si="0"/>
        <v>70.35</v>
      </c>
    </row>
    <row r="21" spans="1:12" ht="11.25" customHeight="1">
      <c r="A21" s="13">
        <v>16</v>
      </c>
      <c r="B21" s="17" t="s">
        <v>25</v>
      </c>
      <c r="C21" s="17" t="s">
        <v>26</v>
      </c>
      <c r="D21" s="13" t="s">
        <v>27</v>
      </c>
      <c r="E21" s="22">
        <v>0</v>
      </c>
      <c r="F21" s="22">
        <v>0</v>
      </c>
      <c r="G21" s="22">
        <v>28.2</v>
      </c>
      <c r="H21" s="23">
        <v>5.5</v>
      </c>
      <c r="I21" s="23">
        <v>34</v>
      </c>
      <c r="J21" s="22">
        <v>0</v>
      </c>
      <c r="K21" s="24">
        <v>0</v>
      </c>
      <c r="L21" s="23">
        <f t="shared" si="0"/>
        <v>67.7</v>
      </c>
    </row>
    <row r="22" spans="1:12" ht="11.25" customHeight="1">
      <c r="A22" s="13">
        <v>17</v>
      </c>
      <c r="B22" s="17" t="s">
        <v>242</v>
      </c>
      <c r="C22" s="17" t="s">
        <v>102</v>
      </c>
      <c r="D22" s="13" t="s">
        <v>78</v>
      </c>
      <c r="E22" s="22">
        <v>0</v>
      </c>
      <c r="F22" s="22">
        <v>0</v>
      </c>
      <c r="G22" s="22">
        <v>0</v>
      </c>
      <c r="H22" s="23">
        <v>2.9</v>
      </c>
      <c r="I22" s="23">
        <v>26</v>
      </c>
      <c r="J22" s="23">
        <v>16</v>
      </c>
      <c r="K22" s="24">
        <v>14</v>
      </c>
      <c r="L22" s="23">
        <f t="shared" si="0"/>
        <v>56</v>
      </c>
    </row>
    <row r="23" spans="1:12" ht="11.25" customHeight="1">
      <c r="A23" s="13">
        <v>17</v>
      </c>
      <c r="B23" s="17" t="s">
        <v>243</v>
      </c>
      <c r="C23" s="17" t="s">
        <v>165</v>
      </c>
      <c r="D23" s="13" t="s">
        <v>108</v>
      </c>
      <c r="E23" s="22">
        <v>0</v>
      </c>
      <c r="F23" s="22">
        <v>0</v>
      </c>
      <c r="G23" s="22">
        <v>0</v>
      </c>
      <c r="H23" s="23">
        <v>2.45</v>
      </c>
      <c r="I23" s="23">
        <v>20</v>
      </c>
      <c r="J23" s="23">
        <v>18</v>
      </c>
      <c r="K23" s="24">
        <v>18</v>
      </c>
      <c r="L23" s="23">
        <f t="shared" si="0"/>
        <v>56</v>
      </c>
    </row>
    <row r="24" spans="1:12" ht="11.25" customHeight="1">
      <c r="A24" s="13">
        <v>19</v>
      </c>
      <c r="B24" s="17" t="s">
        <v>50</v>
      </c>
      <c r="C24" s="17" t="s">
        <v>22</v>
      </c>
      <c r="D24" s="13" t="s">
        <v>51</v>
      </c>
      <c r="E24" s="22">
        <v>0</v>
      </c>
      <c r="F24" s="22">
        <v>0</v>
      </c>
      <c r="G24" s="22">
        <v>18.6</v>
      </c>
      <c r="H24" s="23">
        <v>8.55</v>
      </c>
      <c r="I24" s="23">
        <v>24</v>
      </c>
      <c r="J24" s="22">
        <v>0</v>
      </c>
      <c r="K24" s="24">
        <v>0</v>
      </c>
      <c r="L24" s="23">
        <f t="shared" si="0"/>
        <v>51.150000000000006</v>
      </c>
    </row>
    <row r="25" spans="1:12" ht="11.25" customHeight="1">
      <c r="A25" s="13">
        <v>20</v>
      </c>
      <c r="B25" s="17" t="s">
        <v>244</v>
      </c>
      <c r="C25" s="17" t="s">
        <v>102</v>
      </c>
      <c r="D25" s="13" t="s">
        <v>73</v>
      </c>
      <c r="E25" s="22">
        <v>0</v>
      </c>
      <c r="F25" s="22">
        <v>0</v>
      </c>
      <c r="G25" s="22">
        <v>0</v>
      </c>
      <c r="H25" s="23">
        <v>6.1</v>
      </c>
      <c r="I25" s="23">
        <v>3</v>
      </c>
      <c r="J25" s="23">
        <v>34</v>
      </c>
      <c r="K25" s="24">
        <v>0</v>
      </c>
      <c r="L25" s="23">
        <f t="shared" si="0"/>
        <v>43.1</v>
      </c>
    </row>
    <row r="26" spans="1:12" ht="11.25" customHeight="1">
      <c r="A26" s="13">
        <v>21</v>
      </c>
      <c r="B26" s="17" t="s">
        <v>245</v>
      </c>
      <c r="C26" s="17" t="s">
        <v>81</v>
      </c>
      <c r="D26" s="13" t="s">
        <v>43</v>
      </c>
      <c r="E26" s="22">
        <v>0</v>
      </c>
      <c r="F26" s="22">
        <v>0</v>
      </c>
      <c r="G26" s="22">
        <v>0</v>
      </c>
      <c r="H26" s="23">
        <v>9.45</v>
      </c>
      <c r="I26" s="23">
        <v>16</v>
      </c>
      <c r="J26" s="23">
        <v>14</v>
      </c>
      <c r="K26" s="24">
        <v>0</v>
      </c>
      <c r="L26" s="23">
        <f t="shared" si="0"/>
        <v>39.45</v>
      </c>
    </row>
    <row r="27" spans="1:12" ht="11.25" customHeight="1">
      <c r="A27" s="13">
        <v>22</v>
      </c>
      <c r="B27" s="17" t="s">
        <v>246</v>
      </c>
      <c r="C27" s="17" t="s">
        <v>66</v>
      </c>
      <c r="D27" s="13" t="s">
        <v>31</v>
      </c>
      <c r="E27" s="22">
        <v>0</v>
      </c>
      <c r="F27" s="22">
        <v>0</v>
      </c>
      <c r="G27" s="22">
        <v>0</v>
      </c>
      <c r="H27" s="23">
        <v>12.2</v>
      </c>
      <c r="I27" s="22">
        <v>0</v>
      </c>
      <c r="J27" s="23">
        <v>12</v>
      </c>
      <c r="K27" s="24">
        <v>10</v>
      </c>
      <c r="L27" s="23">
        <f t="shared" si="0"/>
        <v>34.2</v>
      </c>
    </row>
    <row r="28" spans="1:12" ht="11.25" customHeight="1">
      <c r="A28" s="13">
        <v>23</v>
      </c>
      <c r="B28" s="17" t="s">
        <v>247</v>
      </c>
      <c r="C28" s="17" t="s">
        <v>22</v>
      </c>
      <c r="D28" s="13" t="s">
        <v>78</v>
      </c>
      <c r="E28" s="22">
        <v>0</v>
      </c>
      <c r="F28" s="22">
        <v>0</v>
      </c>
      <c r="G28" s="22">
        <v>0</v>
      </c>
      <c r="H28" s="23">
        <v>1.85</v>
      </c>
      <c r="I28" s="22">
        <v>0</v>
      </c>
      <c r="J28" s="22">
        <v>0</v>
      </c>
      <c r="K28" s="25">
        <v>31</v>
      </c>
      <c r="L28" s="23">
        <f t="shared" si="0"/>
        <v>32.85</v>
      </c>
    </row>
    <row r="29" spans="1:12" ht="11.25" customHeight="1">
      <c r="A29" s="13">
        <v>24</v>
      </c>
      <c r="B29" s="17" t="s">
        <v>248</v>
      </c>
      <c r="C29" s="17" t="s">
        <v>124</v>
      </c>
      <c r="D29" s="13">
        <v>1996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5">
        <v>26</v>
      </c>
      <c r="L29" s="23">
        <f t="shared" si="0"/>
        <v>26</v>
      </c>
    </row>
    <row r="30" spans="1:12" ht="11.25" customHeight="1">
      <c r="A30" s="13">
        <v>25</v>
      </c>
      <c r="B30" s="17" t="s">
        <v>249</v>
      </c>
      <c r="C30" s="17" t="s">
        <v>124</v>
      </c>
      <c r="D30" s="13" t="s">
        <v>78</v>
      </c>
      <c r="E30" s="22">
        <v>0</v>
      </c>
      <c r="F30" s="22">
        <v>0</v>
      </c>
      <c r="G30" s="22">
        <v>0</v>
      </c>
      <c r="H30" s="22">
        <v>0</v>
      </c>
      <c r="I30" s="23">
        <v>8</v>
      </c>
      <c r="J30" s="23">
        <v>4</v>
      </c>
      <c r="K30" s="24">
        <v>12</v>
      </c>
      <c r="L30" s="23">
        <f t="shared" si="0"/>
        <v>24</v>
      </c>
    </row>
    <row r="31" spans="1:12" ht="11.25" customHeight="1">
      <c r="A31" s="13">
        <v>26</v>
      </c>
      <c r="B31" s="17" t="s">
        <v>250</v>
      </c>
      <c r="C31" s="17" t="s">
        <v>102</v>
      </c>
      <c r="D31" s="13" t="s">
        <v>108</v>
      </c>
      <c r="E31" s="22">
        <v>0</v>
      </c>
      <c r="F31" s="22">
        <v>0</v>
      </c>
      <c r="G31" s="22">
        <v>0</v>
      </c>
      <c r="H31" s="22">
        <v>0</v>
      </c>
      <c r="I31" s="23">
        <v>12</v>
      </c>
      <c r="J31" s="23">
        <v>1</v>
      </c>
      <c r="K31" s="24">
        <v>9</v>
      </c>
      <c r="L31" s="23">
        <f t="shared" si="0"/>
        <v>22</v>
      </c>
    </row>
    <row r="32" spans="1:12" ht="11.25" customHeight="1">
      <c r="A32" s="13">
        <v>26</v>
      </c>
      <c r="B32" s="17" t="s">
        <v>251</v>
      </c>
      <c r="C32" s="17" t="s">
        <v>124</v>
      </c>
      <c r="D32" s="13" t="s">
        <v>67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3">
        <v>6</v>
      </c>
      <c r="K32" s="24">
        <v>16</v>
      </c>
      <c r="L32" s="23">
        <f t="shared" si="0"/>
        <v>22</v>
      </c>
    </row>
    <row r="33" spans="1:12" ht="11.25" customHeight="1">
      <c r="A33" s="13">
        <v>28</v>
      </c>
      <c r="B33" s="17" t="s">
        <v>252</v>
      </c>
      <c r="C33" s="17" t="s">
        <v>81</v>
      </c>
      <c r="D33" s="13" t="s">
        <v>108</v>
      </c>
      <c r="E33" s="22">
        <v>0</v>
      </c>
      <c r="F33" s="22">
        <v>0</v>
      </c>
      <c r="G33" s="22">
        <v>0</v>
      </c>
      <c r="H33" s="22">
        <v>0</v>
      </c>
      <c r="I33" s="23">
        <v>10</v>
      </c>
      <c r="J33" s="23">
        <v>10</v>
      </c>
      <c r="K33" s="24">
        <v>0</v>
      </c>
      <c r="L33" s="23">
        <f t="shared" si="0"/>
        <v>20</v>
      </c>
    </row>
    <row r="34" spans="1:12" ht="11.25" customHeight="1">
      <c r="A34" s="13">
        <v>29</v>
      </c>
      <c r="B34" s="17" t="s">
        <v>253</v>
      </c>
      <c r="C34" s="17" t="s">
        <v>81</v>
      </c>
      <c r="D34" s="13" t="s">
        <v>46</v>
      </c>
      <c r="E34" s="22">
        <v>0</v>
      </c>
      <c r="F34" s="22">
        <v>0</v>
      </c>
      <c r="G34" s="22">
        <v>0</v>
      </c>
      <c r="H34" s="22">
        <v>0</v>
      </c>
      <c r="I34" s="23">
        <v>18</v>
      </c>
      <c r="J34" s="22">
        <v>0</v>
      </c>
      <c r="K34" s="24">
        <v>0</v>
      </c>
      <c r="L34" s="23">
        <f t="shared" si="0"/>
        <v>18</v>
      </c>
    </row>
    <row r="35" spans="1:12" ht="11.25" customHeight="1">
      <c r="A35" s="13">
        <v>30</v>
      </c>
      <c r="B35" s="17" t="s">
        <v>254</v>
      </c>
      <c r="C35" s="17" t="s">
        <v>18</v>
      </c>
      <c r="D35" s="13" t="s">
        <v>23</v>
      </c>
      <c r="E35" s="22">
        <v>0</v>
      </c>
      <c r="F35" s="22">
        <v>0</v>
      </c>
      <c r="G35" s="22">
        <v>0</v>
      </c>
      <c r="H35" s="23">
        <v>2.15</v>
      </c>
      <c r="I35" s="23">
        <v>6</v>
      </c>
      <c r="J35" s="23">
        <v>9</v>
      </c>
      <c r="K35" s="24">
        <v>0</v>
      </c>
      <c r="L35" s="23">
        <f t="shared" si="0"/>
        <v>17.15</v>
      </c>
    </row>
    <row r="36" spans="1:12" ht="11.25" customHeight="1">
      <c r="A36" s="13">
        <v>31</v>
      </c>
      <c r="B36" s="17" t="s">
        <v>255</v>
      </c>
      <c r="C36" s="17" t="s">
        <v>26</v>
      </c>
      <c r="D36" s="13" t="s">
        <v>46</v>
      </c>
      <c r="E36" s="22">
        <v>0</v>
      </c>
      <c r="F36" s="22">
        <v>0</v>
      </c>
      <c r="G36" s="22">
        <v>0</v>
      </c>
      <c r="H36" s="22">
        <v>0</v>
      </c>
      <c r="I36" s="23">
        <v>7</v>
      </c>
      <c r="J36" s="23">
        <v>5</v>
      </c>
      <c r="K36" s="24">
        <v>3</v>
      </c>
      <c r="L36" s="23">
        <f t="shared" si="0"/>
        <v>15</v>
      </c>
    </row>
    <row r="37" spans="1:12" ht="11.25" customHeight="1">
      <c r="A37" s="13">
        <v>32</v>
      </c>
      <c r="B37" s="17" t="s">
        <v>256</v>
      </c>
      <c r="C37" s="17" t="s">
        <v>102</v>
      </c>
      <c r="D37" s="13" t="s">
        <v>27</v>
      </c>
      <c r="E37" s="22">
        <v>0</v>
      </c>
      <c r="F37" s="22">
        <v>0</v>
      </c>
      <c r="G37" s="22">
        <v>0</v>
      </c>
      <c r="H37" s="23">
        <v>14.35</v>
      </c>
      <c r="I37" s="22">
        <v>0</v>
      </c>
      <c r="J37" s="22">
        <v>0</v>
      </c>
      <c r="K37" s="24">
        <v>0</v>
      </c>
      <c r="L37" s="23">
        <f t="shared" si="0"/>
        <v>14.35</v>
      </c>
    </row>
    <row r="38" spans="1:12" ht="11.25" customHeight="1">
      <c r="A38" s="13">
        <v>33</v>
      </c>
      <c r="B38" s="17" t="s">
        <v>60</v>
      </c>
      <c r="C38" s="17" t="s">
        <v>22</v>
      </c>
      <c r="D38" s="13" t="s">
        <v>31</v>
      </c>
      <c r="E38" s="22">
        <v>0</v>
      </c>
      <c r="F38" s="22">
        <v>0</v>
      </c>
      <c r="G38" s="22">
        <v>0</v>
      </c>
      <c r="H38" s="22">
        <v>0</v>
      </c>
      <c r="I38" s="23">
        <v>14</v>
      </c>
      <c r="J38" s="22">
        <v>0</v>
      </c>
      <c r="K38" s="24">
        <v>0</v>
      </c>
      <c r="L38" s="23">
        <f t="shared" si="0"/>
        <v>14</v>
      </c>
    </row>
    <row r="39" spans="1:12" ht="11.25" customHeight="1">
      <c r="A39" s="13">
        <v>33</v>
      </c>
      <c r="B39" s="17" t="s">
        <v>257</v>
      </c>
      <c r="C39" s="17" t="s">
        <v>124</v>
      </c>
      <c r="D39" s="13" t="s">
        <v>46</v>
      </c>
      <c r="E39" s="22">
        <v>0</v>
      </c>
      <c r="F39" s="22">
        <v>0</v>
      </c>
      <c r="G39" s="22">
        <v>0</v>
      </c>
      <c r="H39" s="22">
        <v>0</v>
      </c>
      <c r="I39" s="23">
        <v>9</v>
      </c>
      <c r="J39" s="23">
        <v>3</v>
      </c>
      <c r="K39" s="24">
        <v>2</v>
      </c>
      <c r="L39" s="23">
        <f t="shared" si="0"/>
        <v>14</v>
      </c>
    </row>
    <row r="40" spans="1:12" ht="11.25" customHeight="1">
      <c r="A40" s="13">
        <v>35</v>
      </c>
      <c r="B40" s="17" t="s">
        <v>258</v>
      </c>
      <c r="C40" s="17" t="s">
        <v>165</v>
      </c>
      <c r="D40" s="13" t="s">
        <v>23</v>
      </c>
      <c r="E40" s="22">
        <v>0</v>
      </c>
      <c r="F40" s="22">
        <v>0</v>
      </c>
      <c r="G40" s="22">
        <v>0</v>
      </c>
      <c r="H40" s="23">
        <v>13.1</v>
      </c>
      <c r="I40" s="22">
        <v>0</v>
      </c>
      <c r="J40" s="22">
        <v>0</v>
      </c>
      <c r="K40" s="24">
        <v>0</v>
      </c>
      <c r="L40" s="23">
        <f t="shared" si="0"/>
        <v>13.1</v>
      </c>
    </row>
    <row r="41" spans="1:12" ht="11.25" customHeight="1">
      <c r="A41" s="13">
        <v>36</v>
      </c>
      <c r="B41" s="17" t="s">
        <v>259</v>
      </c>
      <c r="C41" s="17" t="s">
        <v>26</v>
      </c>
      <c r="D41" s="13" t="s">
        <v>31</v>
      </c>
      <c r="E41" s="22">
        <v>0</v>
      </c>
      <c r="F41" s="22">
        <v>0</v>
      </c>
      <c r="G41" s="22">
        <v>0</v>
      </c>
      <c r="H41" s="23">
        <v>11.3</v>
      </c>
      <c r="I41" s="22">
        <v>0</v>
      </c>
      <c r="J41" s="22">
        <v>0</v>
      </c>
      <c r="K41" s="24">
        <v>0</v>
      </c>
      <c r="L41" s="23">
        <f t="shared" si="0"/>
        <v>11.3</v>
      </c>
    </row>
    <row r="42" spans="1:12" ht="11.25" customHeight="1">
      <c r="A42" s="13">
        <v>37</v>
      </c>
      <c r="B42" s="17" t="s">
        <v>260</v>
      </c>
      <c r="C42" s="17" t="s">
        <v>81</v>
      </c>
      <c r="D42" s="13" t="s">
        <v>23</v>
      </c>
      <c r="E42" s="22">
        <v>0</v>
      </c>
      <c r="F42" s="22">
        <v>0</v>
      </c>
      <c r="G42" s="22">
        <v>0</v>
      </c>
      <c r="H42" s="23">
        <v>4.9</v>
      </c>
      <c r="I42" s="23">
        <v>5</v>
      </c>
      <c r="J42" s="22">
        <v>0</v>
      </c>
      <c r="K42" s="24">
        <v>0</v>
      </c>
      <c r="L42" s="23">
        <f t="shared" si="0"/>
        <v>9.9</v>
      </c>
    </row>
    <row r="43" spans="1:12" ht="11.25" customHeight="1">
      <c r="A43" s="13">
        <v>38</v>
      </c>
      <c r="B43" s="17" t="s">
        <v>261</v>
      </c>
      <c r="C43" s="17" t="s">
        <v>262</v>
      </c>
      <c r="D43" s="13" t="s">
        <v>108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3">
        <v>8</v>
      </c>
      <c r="K43" s="24">
        <v>0</v>
      </c>
      <c r="L43" s="23">
        <f t="shared" si="0"/>
        <v>8</v>
      </c>
    </row>
    <row r="44" spans="1:12" ht="11.25" customHeight="1">
      <c r="A44" s="13">
        <v>38</v>
      </c>
      <c r="B44" s="17" t="s">
        <v>263</v>
      </c>
      <c r="C44" s="17" t="s">
        <v>102</v>
      </c>
      <c r="D44" s="13" t="s">
        <v>108</v>
      </c>
      <c r="E44" s="22">
        <v>0</v>
      </c>
      <c r="F44" s="22">
        <v>0</v>
      </c>
      <c r="G44" s="22">
        <v>0</v>
      </c>
      <c r="H44" s="22">
        <v>0</v>
      </c>
      <c r="I44" s="23">
        <v>4</v>
      </c>
      <c r="J44" s="22">
        <v>0</v>
      </c>
      <c r="K44" s="25">
        <v>4</v>
      </c>
      <c r="L44" s="23">
        <f t="shared" si="0"/>
        <v>8</v>
      </c>
    </row>
    <row r="45" spans="1:12" ht="11.25" customHeight="1">
      <c r="A45" s="13">
        <v>38</v>
      </c>
      <c r="B45" s="17" t="s">
        <v>264</v>
      </c>
      <c r="C45" s="17" t="s">
        <v>66</v>
      </c>
      <c r="D45" s="13" t="s">
        <v>67</v>
      </c>
      <c r="E45" s="22">
        <v>0</v>
      </c>
      <c r="F45" s="22">
        <v>0</v>
      </c>
      <c r="G45" s="22">
        <v>0</v>
      </c>
      <c r="H45" s="22">
        <v>0</v>
      </c>
      <c r="I45" s="23">
        <v>1</v>
      </c>
      <c r="J45" s="22">
        <v>0</v>
      </c>
      <c r="K45" s="25">
        <v>7</v>
      </c>
      <c r="L45" s="23">
        <f t="shared" si="0"/>
        <v>8</v>
      </c>
    </row>
    <row r="46" spans="1:12" ht="11.25" customHeight="1">
      <c r="A46" s="13">
        <v>38</v>
      </c>
      <c r="B46" s="17" t="s">
        <v>265</v>
      </c>
      <c r="C46" s="17" t="s">
        <v>26</v>
      </c>
      <c r="D46" s="13">
        <v>2004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5">
        <v>8</v>
      </c>
      <c r="L46" s="23">
        <f t="shared" si="0"/>
        <v>8</v>
      </c>
    </row>
    <row r="47" spans="1:12" ht="11.25" customHeight="1">
      <c r="A47" s="13">
        <v>38</v>
      </c>
      <c r="B47" s="17" t="s">
        <v>266</v>
      </c>
      <c r="C47" s="17" t="s">
        <v>124</v>
      </c>
      <c r="D47" s="13" t="s">
        <v>51</v>
      </c>
      <c r="E47" s="22">
        <v>0</v>
      </c>
      <c r="F47" s="22">
        <v>0</v>
      </c>
      <c r="G47" s="22">
        <v>0</v>
      </c>
      <c r="H47" s="23">
        <v>7.95</v>
      </c>
      <c r="I47" s="22">
        <v>0</v>
      </c>
      <c r="J47" s="22">
        <v>0</v>
      </c>
      <c r="K47" s="24">
        <v>0</v>
      </c>
      <c r="L47" s="23">
        <f t="shared" si="0"/>
        <v>7.95</v>
      </c>
    </row>
    <row r="48" spans="1:12" ht="11.25" customHeight="1">
      <c r="A48" s="13">
        <v>43</v>
      </c>
      <c r="B48" s="17" t="s">
        <v>267</v>
      </c>
      <c r="C48" s="17" t="s">
        <v>18</v>
      </c>
      <c r="D48" s="13" t="s">
        <v>67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7</v>
      </c>
      <c r="K48" s="24">
        <v>0</v>
      </c>
      <c r="L48" s="23">
        <f t="shared" si="0"/>
        <v>7</v>
      </c>
    </row>
    <row r="49" spans="1:12" ht="11.25" customHeight="1">
      <c r="A49" s="13">
        <v>44</v>
      </c>
      <c r="B49" s="17" t="s">
        <v>268</v>
      </c>
      <c r="C49" s="17" t="s">
        <v>26</v>
      </c>
      <c r="D49" s="13">
        <v>2003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5">
        <v>6</v>
      </c>
      <c r="L49" s="23">
        <f t="shared" si="0"/>
        <v>6</v>
      </c>
    </row>
    <row r="50" spans="1:12" ht="11.25" customHeight="1">
      <c r="A50" s="13">
        <v>45</v>
      </c>
      <c r="B50" s="17" t="s">
        <v>33</v>
      </c>
      <c r="C50" s="17" t="s">
        <v>22</v>
      </c>
      <c r="D50" s="13" t="s">
        <v>34</v>
      </c>
      <c r="E50" s="22">
        <v>0</v>
      </c>
      <c r="F50" s="22">
        <v>0</v>
      </c>
      <c r="G50" s="22">
        <v>5.4</v>
      </c>
      <c r="H50" s="22">
        <v>0</v>
      </c>
      <c r="I50" s="22">
        <v>0</v>
      </c>
      <c r="J50" s="22">
        <v>0</v>
      </c>
      <c r="K50" s="24">
        <v>0</v>
      </c>
      <c r="L50" s="23">
        <f t="shared" si="0"/>
        <v>5.4</v>
      </c>
    </row>
    <row r="51" spans="1:12" ht="11.25" customHeight="1">
      <c r="A51" s="13">
        <v>46</v>
      </c>
      <c r="B51" s="17" t="s">
        <v>269</v>
      </c>
      <c r="C51" s="17" t="s">
        <v>18</v>
      </c>
      <c r="D51" s="13">
        <v>2001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5">
        <v>5</v>
      </c>
      <c r="L51" s="23">
        <f t="shared" si="0"/>
        <v>5</v>
      </c>
    </row>
    <row r="52" spans="1:12" ht="11.25" customHeight="1">
      <c r="A52" s="13">
        <v>47</v>
      </c>
      <c r="B52" s="17" t="s">
        <v>270</v>
      </c>
      <c r="C52" s="17" t="s">
        <v>66</v>
      </c>
      <c r="D52" s="13" t="s">
        <v>67</v>
      </c>
      <c r="E52" s="22">
        <v>0</v>
      </c>
      <c r="F52" s="22">
        <v>0</v>
      </c>
      <c r="G52" s="22">
        <v>0</v>
      </c>
      <c r="H52" s="23">
        <v>4.25</v>
      </c>
      <c r="I52" s="22">
        <v>0</v>
      </c>
      <c r="J52" s="22">
        <v>0</v>
      </c>
      <c r="K52" s="24">
        <v>0</v>
      </c>
      <c r="L52" s="23">
        <f t="shared" si="0"/>
        <v>4.25</v>
      </c>
    </row>
    <row r="53" spans="1:12" ht="11.25" customHeight="1">
      <c r="A53" s="13">
        <v>48</v>
      </c>
      <c r="B53" s="17" t="s">
        <v>271</v>
      </c>
      <c r="C53" s="17" t="s">
        <v>18</v>
      </c>
      <c r="D53" s="13" t="s">
        <v>31</v>
      </c>
      <c r="E53" s="22">
        <v>0</v>
      </c>
      <c r="F53" s="22">
        <v>0</v>
      </c>
      <c r="G53" s="22">
        <v>0</v>
      </c>
      <c r="H53" s="23">
        <v>2.9</v>
      </c>
      <c r="I53" s="22">
        <v>0</v>
      </c>
      <c r="J53" s="22">
        <v>0</v>
      </c>
      <c r="K53" s="24">
        <v>0</v>
      </c>
      <c r="L53" s="23">
        <f t="shared" si="0"/>
        <v>2.9</v>
      </c>
    </row>
    <row r="54" spans="1:12" ht="11.25" customHeight="1">
      <c r="A54" s="13">
        <v>49</v>
      </c>
      <c r="B54" s="17" t="s">
        <v>65</v>
      </c>
      <c r="C54" s="17" t="s">
        <v>66</v>
      </c>
      <c r="D54" s="13" t="s">
        <v>67</v>
      </c>
      <c r="E54" s="22">
        <v>0</v>
      </c>
      <c r="F54" s="22">
        <v>0</v>
      </c>
      <c r="G54" s="22">
        <v>0</v>
      </c>
      <c r="H54" s="23">
        <v>0.6</v>
      </c>
      <c r="I54" s="23">
        <v>2</v>
      </c>
      <c r="J54" s="22">
        <v>0</v>
      </c>
      <c r="K54" s="24">
        <v>0</v>
      </c>
      <c r="L54" s="23">
        <f t="shared" si="0"/>
        <v>2.6</v>
      </c>
    </row>
    <row r="55" spans="1:12" ht="11.25" customHeight="1">
      <c r="A55" s="13">
        <v>50</v>
      </c>
      <c r="B55" s="17" t="s">
        <v>272</v>
      </c>
      <c r="C55" s="17" t="s">
        <v>165</v>
      </c>
      <c r="D55" s="13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3">
        <v>2</v>
      </c>
      <c r="K55" s="24">
        <v>0</v>
      </c>
      <c r="L55" s="23">
        <f t="shared" si="0"/>
        <v>2</v>
      </c>
    </row>
    <row r="56" spans="1:12" ht="11.25" customHeight="1">
      <c r="A56" s="13">
        <v>51</v>
      </c>
      <c r="B56" s="17" t="s">
        <v>273</v>
      </c>
      <c r="C56" s="17" t="s">
        <v>18</v>
      </c>
      <c r="D56" s="13" t="s">
        <v>51</v>
      </c>
      <c r="E56" s="22">
        <v>0</v>
      </c>
      <c r="F56" s="22">
        <v>0</v>
      </c>
      <c r="G56" s="22">
        <v>0</v>
      </c>
      <c r="H56" s="23">
        <v>1.2</v>
      </c>
      <c r="I56" s="22">
        <v>0</v>
      </c>
      <c r="J56" s="22">
        <v>0</v>
      </c>
      <c r="K56" s="24">
        <v>0</v>
      </c>
      <c r="L56" s="23">
        <f t="shared" si="0"/>
        <v>1.2</v>
      </c>
    </row>
    <row r="57" spans="1:12" ht="11.25" customHeight="1">
      <c r="A57" s="13">
        <v>52</v>
      </c>
      <c r="B57" s="17" t="s">
        <v>274</v>
      </c>
      <c r="C57" s="17" t="s">
        <v>63</v>
      </c>
      <c r="D57" s="13">
        <v>2002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5">
        <v>1</v>
      </c>
      <c r="L57" s="23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K3"/>
    <mergeCell ref="L3:L5"/>
    <mergeCell ref="E4:F4"/>
    <mergeCell ref="I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66015625" style="1" customWidth="1"/>
    <col min="5" max="5" width="17.5" style="1" customWidth="1"/>
    <col min="6" max="6" width="16.16015625" style="1" customWidth="1"/>
    <col min="7" max="7" width="17.83203125" style="1" customWidth="1"/>
    <col min="8" max="8" width="11.5" style="1" customWidth="1"/>
    <col min="9" max="9" width="11.66015625" style="1" customWidth="1"/>
    <col min="10" max="10" width="12.83203125" style="1" customWidth="1"/>
    <col min="11" max="11" width="12.83203125" style="2" customWidth="1"/>
    <col min="12" max="12" width="10.5" style="1" customWidth="1"/>
    <col min="13" max="16384" width="10.16015625" style="1" customWidth="1"/>
  </cols>
  <sheetData>
    <row r="1" spans="1:11" s="6" customFormat="1" ht="19.5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21"/>
    </row>
    <row r="2" spans="1:12" ht="12.75" customHeight="1">
      <c r="A2" s="8"/>
      <c r="B2" s="8"/>
      <c r="C2" s="8"/>
      <c r="D2" s="8"/>
      <c r="E2" s="9"/>
      <c r="F2" s="9"/>
      <c r="G2" s="9"/>
      <c r="H2" s="9"/>
      <c r="I2" s="9"/>
      <c r="J2" s="9"/>
      <c r="K2" s="10"/>
      <c r="L2" s="11"/>
    </row>
    <row r="3" spans="1:12" ht="11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 t="s">
        <v>6</v>
      </c>
      <c r="I3" s="13"/>
      <c r="J3" s="13"/>
      <c r="K3" s="13"/>
      <c r="L3" s="14" t="s">
        <v>7</v>
      </c>
    </row>
    <row r="4" spans="1:12" ht="11.25" customHeight="1">
      <c r="A4" s="12"/>
      <c r="B4" s="13"/>
      <c r="C4" s="13"/>
      <c r="D4" s="13"/>
      <c r="E4" s="13" t="s">
        <v>8</v>
      </c>
      <c r="F4" s="13"/>
      <c r="G4" s="13" t="s">
        <v>9</v>
      </c>
      <c r="H4" s="30" t="s">
        <v>8</v>
      </c>
      <c r="I4" s="13" t="s">
        <v>9</v>
      </c>
      <c r="J4" s="13"/>
      <c r="K4" s="13"/>
      <c r="L4" s="14"/>
    </row>
    <row r="5" spans="1:12" ht="40.5" customHeight="1">
      <c r="A5" s="12"/>
      <c r="B5" s="13"/>
      <c r="C5" s="13"/>
      <c r="D5" s="13"/>
      <c r="E5" s="15" t="s">
        <v>275</v>
      </c>
      <c r="F5" s="15" t="s">
        <v>276</v>
      </c>
      <c r="G5" s="15" t="s">
        <v>277</v>
      </c>
      <c r="H5" s="15" t="s">
        <v>278</v>
      </c>
      <c r="I5" s="15" t="s">
        <v>279</v>
      </c>
      <c r="J5" s="15" t="s">
        <v>280</v>
      </c>
      <c r="K5" s="15" t="s">
        <v>281</v>
      </c>
      <c r="L5" s="14"/>
    </row>
    <row r="6" spans="1:12" ht="11.25" customHeight="1">
      <c r="A6" s="13">
        <v>1</v>
      </c>
      <c r="B6" s="17" t="s">
        <v>282</v>
      </c>
      <c r="C6" s="17" t="s">
        <v>165</v>
      </c>
      <c r="D6" s="13" t="s">
        <v>51</v>
      </c>
      <c r="E6" s="23">
        <v>14.45</v>
      </c>
      <c r="F6" s="22">
        <v>0</v>
      </c>
      <c r="G6" s="22">
        <v>65</v>
      </c>
      <c r="H6" s="23">
        <v>18.5</v>
      </c>
      <c r="I6" s="23">
        <v>82</v>
      </c>
      <c r="J6" s="23">
        <v>36.1</v>
      </c>
      <c r="K6" s="24">
        <v>62.4</v>
      </c>
      <c r="L6" s="23">
        <f aca="true" t="shared" si="0" ref="L6:L51">LARGE(E6:G6,1)+LARGE(E6:G6,2)+LARGE(E6:G6,3)+LARGE(H6:K6,1)+LARGE(H6:K6,2)+LARGE(H6:K6,3)</f>
        <v>259.95</v>
      </c>
    </row>
    <row r="7" spans="1:12" ht="11.25" customHeight="1">
      <c r="A7" s="13">
        <v>2</v>
      </c>
      <c r="B7" s="17" t="s">
        <v>283</v>
      </c>
      <c r="C7" s="17" t="s">
        <v>124</v>
      </c>
      <c r="D7" s="13" t="s">
        <v>51</v>
      </c>
      <c r="E7" s="23">
        <v>9.35</v>
      </c>
      <c r="F7" s="23">
        <v>0.75</v>
      </c>
      <c r="G7" s="23">
        <v>52</v>
      </c>
      <c r="H7" s="22">
        <v>0</v>
      </c>
      <c r="I7" s="23">
        <v>65.6</v>
      </c>
      <c r="J7" s="23">
        <v>84</v>
      </c>
      <c r="K7" s="24">
        <v>17.28</v>
      </c>
      <c r="L7" s="23">
        <f t="shared" si="0"/>
        <v>228.98</v>
      </c>
    </row>
    <row r="8" spans="1:12" ht="11.25" customHeight="1">
      <c r="A8" s="13">
        <v>3</v>
      </c>
      <c r="B8" s="17" t="s">
        <v>164</v>
      </c>
      <c r="C8" s="17" t="s">
        <v>165</v>
      </c>
      <c r="D8" s="13" t="s">
        <v>131</v>
      </c>
      <c r="E8" s="23">
        <v>17</v>
      </c>
      <c r="F8" s="23">
        <v>5.85</v>
      </c>
      <c r="G8" s="23">
        <v>42.25</v>
      </c>
      <c r="H8" s="22">
        <v>0</v>
      </c>
      <c r="I8" s="23">
        <v>53.3</v>
      </c>
      <c r="J8" s="23">
        <v>46.2</v>
      </c>
      <c r="K8" s="24">
        <v>35.52</v>
      </c>
      <c r="L8" s="23">
        <f t="shared" si="0"/>
        <v>200.12</v>
      </c>
    </row>
    <row r="9" spans="1:12" ht="11.25" customHeight="1">
      <c r="A9" s="13">
        <v>4</v>
      </c>
      <c r="B9" s="17" t="s">
        <v>147</v>
      </c>
      <c r="C9" s="17" t="s">
        <v>66</v>
      </c>
      <c r="D9" s="13" t="s">
        <v>67</v>
      </c>
      <c r="E9" s="22">
        <v>0</v>
      </c>
      <c r="F9" s="22">
        <v>0</v>
      </c>
      <c r="G9" s="22">
        <v>0</v>
      </c>
      <c r="H9" s="23">
        <v>10.2</v>
      </c>
      <c r="I9" s="23">
        <v>30.3</v>
      </c>
      <c r="J9" s="23">
        <v>33.6</v>
      </c>
      <c r="K9" s="24">
        <v>96</v>
      </c>
      <c r="L9" s="23">
        <f t="shared" si="0"/>
        <v>159.9</v>
      </c>
    </row>
    <row r="10" spans="1:12" ht="11.25" customHeight="1">
      <c r="A10" s="13">
        <v>5</v>
      </c>
      <c r="B10" s="17" t="s">
        <v>146</v>
      </c>
      <c r="C10" s="17" t="s">
        <v>66</v>
      </c>
      <c r="D10" s="13" t="s">
        <v>131</v>
      </c>
      <c r="E10" s="22">
        <v>0</v>
      </c>
      <c r="F10" s="22">
        <v>0</v>
      </c>
      <c r="G10" s="22">
        <v>22.1</v>
      </c>
      <c r="H10" s="22">
        <v>0</v>
      </c>
      <c r="I10" s="23">
        <v>25.4</v>
      </c>
      <c r="J10" s="23">
        <v>54.6</v>
      </c>
      <c r="K10" s="24">
        <v>45.12</v>
      </c>
      <c r="L10" s="23">
        <f t="shared" si="0"/>
        <v>147.22</v>
      </c>
    </row>
    <row r="11" spans="1:12" ht="11.25" customHeight="1">
      <c r="A11" s="13">
        <v>6</v>
      </c>
      <c r="B11" s="17" t="s">
        <v>284</v>
      </c>
      <c r="C11" s="17" t="s">
        <v>124</v>
      </c>
      <c r="D11" s="13" t="s">
        <v>73</v>
      </c>
      <c r="E11" s="22">
        <v>0</v>
      </c>
      <c r="F11" s="22">
        <v>0</v>
      </c>
      <c r="G11" s="22">
        <v>0</v>
      </c>
      <c r="H11" s="22">
        <v>0</v>
      </c>
      <c r="I11" s="23">
        <v>38.5</v>
      </c>
      <c r="J11" s="23">
        <v>42.8</v>
      </c>
      <c r="K11" s="24">
        <v>52.8</v>
      </c>
      <c r="L11" s="23">
        <f t="shared" si="0"/>
        <v>134.1</v>
      </c>
    </row>
    <row r="12" spans="1:12" ht="11.25" customHeight="1">
      <c r="A12" s="13">
        <v>7</v>
      </c>
      <c r="B12" s="17" t="s">
        <v>285</v>
      </c>
      <c r="C12" s="17" t="s">
        <v>117</v>
      </c>
      <c r="D12" s="13" t="s">
        <v>51</v>
      </c>
      <c r="E12" s="23">
        <v>7.65</v>
      </c>
      <c r="F12" s="22">
        <v>0</v>
      </c>
      <c r="G12" s="22">
        <v>0</v>
      </c>
      <c r="H12" s="23">
        <v>7.95</v>
      </c>
      <c r="I12" s="23">
        <v>9.8</v>
      </c>
      <c r="J12" s="23">
        <v>67.2</v>
      </c>
      <c r="K12" s="24">
        <v>41.28</v>
      </c>
      <c r="L12" s="23">
        <f t="shared" si="0"/>
        <v>125.93</v>
      </c>
    </row>
    <row r="13" spans="1:12" ht="11.25" customHeight="1">
      <c r="A13" s="13">
        <v>8</v>
      </c>
      <c r="B13" s="17" t="s">
        <v>199</v>
      </c>
      <c r="C13" s="17" t="s">
        <v>126</v>
      </c>
      <c r="D13" s="13" t="s">
        <v>31</v>
      </c>
      <c r="E13" s="22">
        <v>0</v>
      </c>
      <c r="F13" s="22">
        <v>0</v>
      </c>
      <c r="G13" s="22">
        <v>0</v>
      </c>
      <c r="H13" s="22">
        <v>0</v>
      </c>
      <c r="I13" s="23">
        <v>18</v>
      </c>
      <c r="J13" s="23">
        <v>16.8</v>
      </c>
      <c r="K13" s="24">
        <v>76.8</v>
      </c>
      <c r="L13" s="23">
        <f t="shared" si="0"/>
        <v>111.6</v>
      </c>
    </row>
    <row r="14" spans="1:12" ht="11.25" customHeight="1">
      <c r="A14" s="13">
        <v>9</v>
      </c>
      <c r="B14" s="17" t="s">
        <v>286</v>
      </c>
      <c r="C14" s="17" t="s">
        <v>165</v>
      </c>
      <c r="D14" s="13" t="s">
        <v>172</v>
      </c>
      <c r="E14" s="23">
        <v>34</v>
      </c>
      <c r="F14" s="23">
        <v>23.75</v>
      </c>
      <c r="G14" s="22">
        <v>0</v>
      </c>
      <c r="H14" s="22">
        <v>0</v>
      </c>
      <c r="I14" s="22">
        <v>0</v>
      </c>
      <c r="J14" s="22">
        <v>0</v>
      </c>
      <c r="K14" s="25">
        <v>48.96</v>
      </c>
      <c r="L14" s="23">
        <f t="shared" si="0"/>
        <v>106.71000000000001</v>
      </c>
    </row>
    <row r="15" spans="1:12" ht="11.25" customHeight="1">
      <c r="A15" s="13">
        <v>10</v>
      </c>
      <c r="B15" s="17" t="s">
        <v>287</v>
      </c>
      <c r="C15" s="17" t="s">
        <v>66</v>
      </c>
      <c r="D15" s="13" t="s">
        <v>67</v>
      </c>
      <c r="E15" s="22">
        <v>0</v>
      </c>
      <c r="F15" s="22">
        <v>0</v>
      </c>
      <c r="G15" s="22">
        <v>0</v>
      </c>
      <c r="H15" s="23">
        <v>12.05</v>
      </c>
      <c r="I15" s="23">
        <v>32.8</v>
      </c>
      <c r="J15" s="23">
        <v>39.5</v>
      </c>
      <c r="K15" s="24">
        <v>0</v>
      </c>
      <c r="L15" s="23">
        <f t="shared" si="0"/>
        <v>84.35</v>
      </c>
    </row>
    <row r="16" spans="1:12" ht="11.25" customHeight="1">
      <c r="A16" s="13">
        <v>11</v>
      </c>
      <c r="B16" s="17" t="s">
        <v>288</v>
      </c>
      <c r="C16" s="17" t="s">
        <v>117</v>
      </c>
      <c r="D16" s="13" t="s">
        <v>43</v>
      </c>
      <c r="E16" s="22">
        <v>0</v>
      </c>
      <c r="F16" s="22">
        <v>0</v>
      </c>
      <c r="G16" s="22">
        <v>0</v>
      </c>
      <c r="H16" s="23">
        <v>5.2</v>
      </c>
      <c r="I16" s="23">
        <v>13.1</v>
      </c>
      <c r="J16" s="23">
        <v>31.1</v>
      </c>
      <c r="K16" s="24">
        <v>38.4</v>
      </c>
      <c r="L16" s="23">
        <f t="shared" si="0"/>
        <v>82.6</v>
      </c>
    </row>
    <row r="17" spans="1:12" ht="11.25" customHeight="1">
      <c r="A17" s="13">
        <v>12</v>
      </c>
      <c r="B17" s="17" t="s">
        <v>139</v>
      </c>
      <c r="C17" s="17" t="s">
        <v>26</v>
      </c>
      <c r="D17" s="13" t="s">
        <v>67</v>
      </c>
      <c r="E17" s="22">
        <v>0</v>
      </c>
      <c r="F17" s="22">
        <v>0</v>
      </c>
      <c r="G17" s="22">
        <v>0</v>
      </c>
      <c r="H17" s="23">
        <v>8.7</v>
      </c>
      <c r="I17" s="23">
        <v>14.8</v>
      </c>
      <c r="J17" s="23">
        <v>23.5</v>
      </c>
      <c r="K17" s="24">
        <v>29.76</v>
      </c>
      <c r="L17" s="23">
        <f t="shared" si="0"/>
        <v>68.06</v>
      </c>
    </row>
    <row r="18" spans="1:12" ht="11.25" customHeight="1">
      <c r="A18" s="13">
        <v>13</v>
      </c>
      <c r="B18" s="17" t="s">
        <v>289</v>
      </c>
      <c r="C18" s="17" t="s">
        <v>81</v>
      </c>
      <c r="D18" s="13" t="s">
        <v>67</v>
      </c>
      <c r="E18" s="22">
        <v>0</v>
      </c>
      <c r="F18" s="22">
        <v>0</v>
      </c>
      <c r="G18" s="22">
        <v>0</v>
      </c>
      <c r="H18" s="22">
        <v>0</v>
      </c>
      <c r="I18" s="23">
        <v>41.8</v>
      </c>
      <c r="J18" s="23">
        <v>26</v>
      </c>
      <c r="K18" s="24">
        <v>0</v>
      </c>
      <c r="L18" s="23">
        <f t="shared" si="0"/>
        <v>67.8</v>
      </c>
    </row>
    <row r="19" spans="1:12" ht="11.25" customHeight="1">
      <c r="A19" s="13">
        <v>14</v>
      </c>
      <c r="B19" s="17" t="s">
        <v>290</v>
      </c>
      <c r="C19" s="17" t="s">
        <v>102</v>
      </c>
      <c r="D19" s="13" t="s">
        <v>67</v>
      </c>
      <c r="E19" s="22">
        <v>0</v>
      </c>
      <c r="F19" s="22">
        <v>0</v>
      </c>
      <c r="G19" s="22">
        <v>0</v>
      </c>
      <c r="H19" s="23">
        <v>14.8</v>
      </c>
      <c r="I19" s="23">
        <v>7.4</v>
      </c>
      <c r="J19" s="23">
        <v>28.6</v>
      </c>
      <c r="K19" s="24">
        <v>19.2</v>
      </c>
      <c r="L19" s="23">
        <f t="shared" si="0"/>
        <v>62.599999999999994</v>
      </c>
    </row>
    <row r="20" spans="1:12" ht="11.25" customHeight="1">
      <c r="A20" s="13">
        <v>15</v>
      </c>
      <c r="B20" s="17" t="s">
        <v>291</v>
      </c>
      <c r="C20" s="17" t="s">
        <v>22</v>
      </c>
      <c r="D20" s="13" t="s">
        <v>67</v>
      </c>
      <c r="E20" s="22">
        <v>0</v>
      </c>
      <c r="F20" s="22">
        <v>0</v>
      </c>
      <c r="G20" s="22">
        <v>0</v>
      </c>
      <c r="H20" s="22">
        <v>0</v>
      </c>
      <c r="I20" s="23">
        <v>11.5</v>
      </c>
      <c r="J20" s="23">
        <v>13.4</v>
      </c>
      <c r="K20" s="24">
        <v>32.64</v>
      </c>
      <c r="L20" s="23">
        <f t="shared" si="0"/>
        <v>57.54</v>
      </c>
    </row>
    <row r="21" spans="1:12" ht="11.25" customHeight="1">
      <c r="A21" s="13">
        <v>16</v>
      </c>
      <c r="B21" s="17" t="s">
        <v>292</v>
      </c>
      <c r="C21" s="17" t="s">
        <v>22</v>
      </c>
      <c r="D21" s="13" t="s">
        <v>108</v>
      </c>
      <c r="E21" s="22">
        <v>0</v>
      </c>
      <c r="F21" s="22">
        <v>0</v>
      </c>
      <c r="G21" s="22">
        <v>0</v>
      </c>
      <c r="H21" s="23">
        <v>6.85</v>
      </c>
      <c r="I21" s="23">
        <v>27.9</v>
      </c>
      <c r="J21" s="23">
        <v>21.8</v>
      </c>
      <c r="K21" s="24">
        <v>5.76</v>
      </c>
      <c r="L21" s="23">
        <f t="shared" si="0"/>
        <v>56.550000000000004</v>
      </c>
    </row>
    <row r="22" spans="1:12" ht="11.25" customHeight="1">
      <c r="A22" s="13">
        <v>17</v>
      </c>
      <c r="B22" s="17" t="s">
        <v>293</v>
      </c>
      <c r="C22" s="17" t="s">
        <v>81</v>
      </c>
      <c r="D22" s="13" t="s">
        <v>46</v>
      </c>
      <c r="E22" s="22">
        <v>0</v>
      </c>
      <c r="F22" s="22">
        <v>0</v>
      </c>
      <c r="G22" s="22">
        <v>0</v>
      </c>
      <c r="H22" s="22">
        <v>0</v>
      </c>
      <c r="I22" s="23">
        <v>35.3</v>
      </c>
      <c r="J22" s="23">
        <v>20.2</v>
      </c>
      <c r="K22" s="24">
        <v>0</v>
      </c>
      <c r="L22" s="23">
        <f t="shared" si="0"/>
        <v>55.5</v>
      </c>
    </row>
    <row r="23" spans="1:12" ht="11.25" customHeight="1">
      <c r="A23" s="13">
        <v>18</v>
      </c>
      <c r="B23" s="17" t="s">
        <v>149</v>
      </c>
      <c r="C23" s="17" t="s">
        <v>150</v>
      </c>
      <c r="D23" s="13" t="s">
        <v>51</v>
      </c>
      <c r="E23" s="22">
        <v>0</v>
      </c>
      <c r="F23" s="22">
        <v>0</v>
      </c>
      <c r="G23" s="22">
        <v>0</v>
      </c>
      <c r="H23" s="23">
        <v>2.6</v>
      </c>
      <c r="I23" s="23">
        <v>21.3</v>
      </c>
      <c r="J23" s="23">
        <v>15.1</v>
      </c>
      <c r="K23" s="24">
        <v>15.36</v>
      </c>
      <c r="L23" s="23">
        <f t="shared" si="0"/>
        <v>51.76</v>
      </c>
    </row>
    <row r="24" spans="1:12" ht="11.25" customHeight="1">
      <c r="A24" s="13">
        <v>19</v>
      </c>
      <c r="B24" s="17" t="s">
        <v>294</v>
      </c>
      <c r="C24" s="17" t="s">
        <v>165</v>
      </c>
      <c r="D24" s="13" t="s">
        <v>23</v>
      </c>
      <c r="E24" s="22">
        <v>0</v>
      </c>
      <c r="F24" s="22">
        <v>0</v>
      </c>
      <c r="G24" s="22">
        <v>0</v>
      </c>
      <c r="H24" s="22">
        <v>0</v>
      </c>
      <c r="I24" s="23">
        <v>45.1</v>
      </c>
      <c r="J24" s="22">
        <v>0</v>
      </c>
      <c r="K24" s="24">
        <v>0</v>
      </c>
      <c r="L24" s="23">
        <f t="shared" si="0"/>
        <v>45.1</v>
      </c>
    </row>
    <row r="25" spans="1:12" ht="11.25" customHeight="1">
      <c r="A25" s="13">
        <v>20</v>
      </c>
      <c r="B25" s="17" t="s">
        <v>295</v>
      </c>
      <c r="C25" s="17" t="s">
        <v>124</v>
      </c>
      <c r="D25" s="13" t="s">
        <v>67</v>
      </c>
      <c r="E25" s="22">
        <v>0</v>
      </c>
      <c r="F25" s="22">
        <v>0</v>
      </c>
      <c r="G25" s="22">
        <v>0</v>
      </c>
      <c r="H25" s="22">
        <v>0</v>
      </c>
      <c r="I25" s="23">
        <v>16.4</v>
      </c>
      <c r="J25" s="22">
        <v>0</v>
      </c>
      <c r="K25" s="25">
        <v>26.88</v>
      </c>
      <c r="L25" s="23">
        <f t="shared" si="0"/>
        <v>43.28</v>
      </c>
    </row>
    <row r="26" spans="1:12" ht="11.25" customHeight="1">
      <c r="A26" s="13">
        <v>21</v>
      </c>
      <c r="B26" s="17" t="s">
        <v>148</v>
      </c>
      <c r="C26" s="17" t="s">
        <v>102</v>
      </c>
      <c r="D26" s="13" t="s">
        <v>131</v>
      </c>
      <c r="E26" s="22">
        <v>0</v>
      </c>
      <c r="F26" s="22">
        <v>0</v>
      </c>
      <c r="G26" s="22">
        <v>0</v>
      </c>
      <c r="H26" s="23">
        <v>6.3</v>
      </c>
      <c r="I26" s="23">
        <v>6.6</v>
      </c>
      <c r="J26" s="23">
        <v>8.4</v>
      </c>
      <c r="K26" s="24">
        <v>23.04</v>
      </c>
      <c r="L26" s="23">
        <f t="shared" si="0"/>
        <v>38.04</v>
      </c>
    </row>
    <row r="27" spans="1:12" ht="11.25" customHeight="1">
      <c r="A27" s="13">
        <v>22</v>
      </c>
      <c r="B27" s="17" t="s">
        <v>296</v>
      </c>
      <c r="C27" s="17" t="s">
        <v>117</v>
      </c>
      <c r="D27" s="13" t="s">
        <v>31</v>
      </c>
      <c r="E27" s="23">
        <v>21.7</v>
      </c>
      <c r="F27" s="23">
        <v>13.5</v>
      </c>
      <c r="G27" s="22">
        <v>0</v>
      </c>
      <c r="H27" s="22">
        <v>0</v>
      </c>
      <c r="I27" s="22">
        <v>0</v>
      </c>
      <c r="J27" s="22">
        <v>0</v>
      </c>
      <c r="K27" s="24">
        <v>0</v>
      </c>
      <c r="L27" s="23">
        <f t="shared" si="0"/>
        <v>35.2</v>
      </c>
    </row>
    <row r="28" spans="1:12" ht="11.25" customHeight="1">
      <c r="A28" s="13">
        <v>23</v>
      </c>
      <c r="B28" s="17" t="s">
        <v>297</v>
      </c>
      <c r="C28" s="17" t="s">
        <v>81</v>
      </c>
      <c r="D28" s="13" t="s">
        <v>108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18.5</v>
      </c>
      <c r="K28" s="24">
        <v>13.44</v>
      </c>
      <c r="L28" s="23">
        <f t="shared" si="0"/>
        <v>31.939999999999998</v>
      </c>
    </row>
    <row r="29" spans="1:12" ht="11.25" customHeight="1">
      <c r="A29" s="13">
        <v>24</v>
      </c>
      <c r="B29" s="17" t="s">
        <v>298</v>
      </c>
      <c r="C29" s="17" t="s">
        <v>26</v>
      </c>
      <c r="D29" s="13" t="s">
        <v>51</v>
      </c>
      <c r="E29" s="22">
        <v>0</v>
      </c>
      <c r="F29" s="22">
        <v>0</v>
      </c>
      <c r="G29" s="22">
        <v>0</v>
      </c>
      <c r="H29" s="22">
        <v>0</v>
      </c>
      <c r="I29" s="23">
        <v>19.7</v>
      </c>
      <c r="J29" s="23">
        <v>10.1</v>
      </c>
      <c r="K29" s="24">
        <v>0</v>
      </c>
      <c r="L29" s="23">
        <f t="shared" si="0"/>
        <v>29.799999999999997</v>
      </c>
    </row>
    <row r="30" spans="1:12" ht="11.25" customHeight="1">
      <c r="A30" s="13">
        <v>25</v>
      </c>
      <c r="B30" s="17" t="s">
        <v>299</v>
      </c>
      <c r="C30" s="17" t="s">
        <v>18</v>
      </c>
      <c r="D30" s="13">
        <v>2000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5">
        <v>24.96</v>
      </c>
      <c r="L30" s="23">
        <f t="shared" si="0"/>
        <v>24.96</v>
      </c>
    </row>
    <row r="31" spans="1:12" ht="11.25" customHeight="1">
      <c r="A31" s="13">
        <v>26</v>
      </c>
      <c r="B31" s="17" t="s">
        <v>300</v>
      </c>
      <c r="C31" s="17" t="s">
        <v>117</v>
      </c>
      <c r="D31" s="13" t="s">
        <v>78</v>
      </c>
      <c r="E31" s="22">
        <v>0</v>
      </c>
      <c r="F31" s="22">
        <v>0</v>
      </c>
      <c r="G31" s="22">
        <v>0</v>
      </c>
      <c r="H31" s="22">
        <v>0</v>
      </c>
      <c r="I31" s="23">
        <v>23</v>
      </c>
      <c r="J31" s="22">
        <v>0</v>
      </c>
      <c r="K31" s="24">
        <v>0</v>
      </c>
      <c r="L31" s="23">
        <f t="shared" si="0"/>
        <v>23</v>
      </c>
    </row>
    <row r="32" spans="1:12" ht="11.25" customHeight="1">
      <c r="A32" s="13">
        <v>27</v>
      </c>
      <c r="B32" s="17" t="s">
        <v>207</v>
      </c>
      <c r="C32" s="17" t="s">
        <v>22</v>
      </c>
      <c r="D32" s="13" t="s">
        <v>46</v>
      </c>
      <c r="E32" s="22">
        <v>0</v>
      </c>
      <c r="F32" s="22">
        <v>0</v>
      </c>
      <c r="G32" s="22">
        <v>0</v>
      </c>
      <c r="H32" s="22">
        <v>0</v>
      </c>
      <c r="I32" s="23">
        <v>8.2</v>
      </c>
      <c r="J32" s="23">
        <v>6.7</v>
      </c>
      <c r="K32" s="24">
        <v>7.68</v>
      </c>
      <c r="L32" s="23">
        <f t="shared" si="0"/>
        <v>22.58</v>
      </c>
    </row>
    <row r="33" spans="1:12" ht="11.25" customHeight="1">
      <c r="A33" s="13">
        <v>28</v>
      </c>
      <c r="B33" s="17" t="s">
        <v>301</v>
      </c>
      <c r="C33" s="17" t="s">
        <v>165</v>
      </c>
      <c r="D33" s="13">
        <v>2003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5">
        <v>21.12</v>
      </c>
      <c r="L33" s="23">
        <f t="shared" si="0"/>
        <v>21.12</v>
      </c>
    </row>
    <row r="34" spans="1:12" ht="11.25" customHeight="1">
      <c r="A34" s="13">
        <v>28</v>
      </c>
      <c r="B34" s="17" t="s">
        <v>132</v>
      </c>
      <c r="C34" s="17" t="s">
        <v>81</v>
      </c>
      <c r="D34" s="13" t="s">
        <v>31</v>
      </c>
      <c r="E34" s="22">
        <v>0</v>
      </c>
      <c r="F34" s="23">
        <v>2.9</v>
      </c>
      <c r="G34" s="23">
        <v>18.2</v>
      </c>
      <c r="H34" s="22">
        <v>0</v>
      </c>
      <c r="I34" s="22">
        <v>0</v>
      </c>
      <c r="J34" s="22">
        <v>0</v>
      </c>
      <c r="K34" s="24">
        <v>0</v>
      </c>
      <c r="L34" s="23">
        <f t="shared" si="0"/>
        <v>21.099999999999998</v>
      </c>
    </row>
    <row r="35" spans="1:12" ht="11.25" customHeight="1">
      <c r="A35" s="13">
        <v>30</v>
      </c>
      <c r="B35" s="17" t="s">
        <v>123</v>
      </c>
      <c r="C35" s="17" t="s">
        <v>124</v>
      </c>
      <c r="D35" s="13" t="s">
        <v>31</v>
      </c>
      <c r="E35" s="22">
        <v>0</v>
      </c>
      <c r="F35" s="22">
        <v>0</v>
      </c>
      <c r="G35" s="22">
        <v>13</v>
      </c>
      <c r="H35" s="22">
        <v>0</v>
      </c>
      <c r="I35" s="22">
        <v>0</v>
      </c>
      <c r="J35" s="22">
        <v>0</v>
      </c>
      <c r="K35" s="24">
        <v>0</v>
      </c>
      <c r="L35" s="23">
        <f t="shared" si="0"/>
        <v>13</v>
      </c>
    </row>
    <row r="36" spans="1:12" ht="11.25" customHeight="1">
      <c r="A36" s="13">
        <v>31</v>
      </c>
      <c r="B36" s="17" t="s">
        <v>154</v>
      </c>
      <c r="C36" s="17" t="s">
        <v>117</v>
      </c>
      <c r="D36" s="13" t="s">
        <v>108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11.8</v>
      </c>
      <c r="K36" s="24">
        <v>0</v>
      </c>
      <c r="L36" s="23">
        <f t="shared" si="0"/>
        <v>11.8</v>
      </c>
    </row>
    <row r="37" spans="1:12" ht="11.25" customHeight="1">
      <c r="A37" s="13">
        <v>32</v>
      </c>
      <c r="B37" s="17" t="s">
        <v>302</v>
      </c>
      <c r="C37" s="17" t="s">
        <v>262</v>
      </c>
      <c r="D37" s="13">
        <v>2005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5">
        <v>11.52</v>
      </c>
      <c r="L37" s="23">
        <f t="shared" si="0"/>
        <v>11.52</v>
      </c>
    </row>
    <row r="38" spans="1:12" ht="11.25" customHeight="1">
      <c r="A38" s="13">
        <v>33</v>
      </c>
      <c r="B38" s="17" t="s">
        <v>205</v>
      </c>
      <c r="C38" s="17" t="s">
        <v>66</v>
      </c>
      <c r="D38" s="13" t="s">
        <v>67</v>
      </c>
      <c r="E38" s="22">
        <v>0</v>
      </c>
      <c r="F38" s="22">
        <v>0</v>
      </c>
      <c r="G38" s="22">
        <v>0</v>
      </c>
      <c r="H38" s="23">
        <v>4.05</v>
      </c>
      <c r="I38" s="23">
        <v>5.7</v>
      </c>
      <c r="J38" s="22">
        <v>0</v>
      </c>
      <c r="K38" s="24">
        <v>0</v>
      </c>
      <c r="L38" s="23">
        <f t="shared" si="0"/>
        <v>9.75</v>
      </c>
    </row>
    <row r="39" spans="1:12" ht="11.25" customHeight="1">
      <c r="A39" s="13">
        <v>34</v>
      </c>
      <c r="B39" s="17" t="s">
        <v>208</v>
      </c>
      <c r="C39" s="17" t="s">
        <v>124</v>
      </c>
      <c r="D39" s="13">
        <v>1995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5">
        <v>9.6</v>
      </c>
      <c r="L39" s="23">
        <f t="shared" si="0"/>
        <v>9.6</v>
      </c>
    </row>
    <row r="40" spans="1:12" ht="11.25" customHeight="1">
      <c r="A40" s="13">
        <v>35</v>
      </c>
      <c r="B40" s="17" t="s">
        <v>303</v>
      </c>
      <c r="C40" s="17" t="s">
        <v>117</v>
      </c>
      <c r="D40" s="13" t="s">
        <v>131</v>
      </c>
      <c r="E40" s="22">
        <v>0</v>
      </c>
      <c r="F40" s="22">
        <v>0</v>
      </c>
      <c r="G40" s="22">
        <v>0</v>
      </c>
      <c r="H40" s="23">
        <v>9.45</v>
      </c>
      <c r="I40" s="22">
        <v>0</v>
      </c>
      <c r="J40" s="22">
        <v>0</v>
      </c>
      <c r="K40" s="24">
        <v>0</v>
      </c>
      <c r="L40" s="23">
        <f t="shared" si="0"/>
        <v>9.45</v>
      </c>
    </row>
    <row r="41" spans="1:12" ht="11.25" customHeight="1">
      <c r="A41" s="13">
        <v>36</v>
      </c>
      <c r="B41" s="17" t="s">
        <v>304</v>
      </c>
      <c r="C41" s="17" t="s">
        <v>124</v>
      </c>
      <c r="D41" s="13">
        <v>2004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5">
        <v>8.64</v>
      </c>
      <c r="L41" s="23">
        <f t="shared" si="0"/>
        <v>8.64</v>
      </c>
    </row>
    <row r="42" spans="1:12" ht="11.25" customHeight="1">
      <c r="A42" s="13">
        <v>37</v>
      </c>
      <c r="B42" s="17" t="s">
        <v>305</v>
      </c>
      <c r="C42" s="17" t="s">
        <v>262</v>
      </c>
      <c r="D42" s="13" t="s">
        <v>46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7.6</v>
      </c>
      <c r="K42" s="24">
        <v>0</v>
      </c>
      <c r="L42" s="23">
        <f t="shared" si="0"/>
        <v>7.6</v>
      </c>
    </row>
    <row r="43" spans="1:12" ht="11.25" customHeight="1">
      <c r="A43" s="13">
        <v>38</v>
      </c>
      <c r="B43" s="17" t="s">
        <v>306</v>
      </c>
      <c r="C43" s="17" t="s">
        <v>124</v>
      </c>
      <c r="D43" s="13" t="s">
        <v>31</v>
      </c>
      <c r="E43" s="22">
        <v>0</v>
      </c>
      <c r="F43" s="22">
        <v>0</v>
      </c>
      <c r="G43" s="22">
        <v>0</v>
      </c>
      <c r="H43" s="23">
        <v>7.4</v>
      </c>
      <c r="I43" s="22">
        <v>0</v>
      </c>
      <c r="J43" s="22">
        <v>0</v>
      </c>
      <c r="K43" s="24">
        <v>0</v>
      </c>
      <c r="L43" s="23">
        <f t="shared" si="0"/>
        <v>7.4</v>
      </c>
    </row>
    <row r="44" spans="1:12" ht="11.25" customHeight="1">
      <c r="A44" s="13">
        <v>39</v>
      </c>
      <c r="B44" s="17" t="s">
        <v>160</v>
      </c>
      <c r="C44" s="17" t="s">
        <v>150</v>
      </c>
      <c r="D44" s="13">
        <v>2005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5">
        <v>6.72</v>
      </c>
      <c r="L44" s="23">
        <f t="shared" si="0"/>
        <v>6.72</v>
      </c>
    </row>
    <row r="45" spans="1:12" ht="11.25" customHeight="1">
      <c r="A45" s="13">
        <v>40</v>
      </c>
      <c r="B45" s="17" t="s">
        <v>307</v>
      </c>
      <c r="C45" s="17" t="s">
        <v>66</v>
      </c>
      <c r="D45" s="13" t="s">
        <v>108</v>
      </c>
      <c r="E45" s="22">
        <v>0</v>
      </c>
      <c r="F45" s="22">
        <v>0</v>
      </c>
      <c r="G45" s="22">
        <v>0</v>
      </c>
      <c r="H45" s="23">
        <v>5.75</v>
      </c>
      <c r="I45" s="22">
        <v>0</v>
      </c>
      <c r="J45" s="22">
        <v>0</v>
      </c>
      <c r="K45" s="24">
        <v>0</v>
      </c>
      <c r="L45" s="23">
        <f t="shared" si="0"/>
        <v>5.75</v>
      </c>
    </row>
    <row r="46" spans="1:12" ht="11.25" customHeight="1">
      <c r="A46" s="13">
        <v>41</v>
      </c>
      <c r="B46" s="17" t="s">
        <v>157</v>
      </c>
      <c r="C46" s="17" t="s">
        <v>22</v>
      </c>
      <c r="D46" s="13" t="s">
        <v>67</v>
      </c>
      <c r="E46" s="22">
        <v>0</v>
      </c>
      <c r="F46" s="22">
        <v>0</v>
      </c>
      <c r="G46" s="22">
        <v>0</v>
      </c>
      <c r="H46" s="23">
        <v>4.8</v>
      </c>
      <c r="I46" s="22">
        <v>0</v>
      </c>
      <c r="J46" s="22">
        <v>0</v>
      </c>
      <c r="K46" s="24">
        <v>0</v>
      </c>
      <c r="L46" s="23">
        <f t="shared" si="0"/>
        <v>4.8</v>
      </c>
    </row>
    <row r="47" spans="1:12" ht="11.25" customHeight="1">
      <c r="A47" s="13">
        <v>41</v>
      </c>
      <c r="B47" s="17" t="s">
        <v>152</v>
      </c>
      <c r="C47" s="17" t="s">
        <v>153</v>
      </c>
      <c r="D47" s="13">
        <v>2003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5">
        <v>4.8</v>
      </c>
      <c r="L47" s="23">
        <f t="shared" si="0"/>
        <v>4.8</v>
      </c>
    </row>
    <row r="48" spans="1:12" ht="11.25" customHeight="1">
      <c r="A48" s="13">
        <v>43</v>
      </c>
      <c r="B48" s="17" t="s">
        <v>221</v>
      </c>
      <c r="C48" s="17" t="s">
        <v>66</v>
      </c>
      <c r="D48" s="13" t="s">
        <v>51</v>
      </c>
      <c r="E48" s="22">
        <v>0</v>
      </c>
      <c r="F48" s="22">
        <v>0</v>
      </c>
      <c r="G48" s="22">
        <v>0</v>
      </c>
      <c r="H48" s="23">
        <v>4.45</v>
      </c>
      <c r="I48" s="22">
        <v>0</v>
      </c>
      <c r="J48" s="22">
        <v>0</v>
      </c>
      <c r="K48" s="24">
        <v>0</v>
      </c>
      <c r="L48" s="23">
        <f t="shared" si="0"/>
        <v>4.45</v>
      </c>
    </row>
    <row r="49" spans="1:12" ht="11.25" customHeight="1">
      <c r="A49" s="13">
        <v>44</v>
      </c>
      <c r="B49" s="17" t="s">
        <v>308</v>
      </c>
      <c r="C49" s="17" t="s">
        <v>102</v>
      </c>
      <c r="D49" s="13" t="s">
        <v>23</v>
      </c>
      <c r="E49" s="22">
        <v>0</v>
      </c>
      <c r="F49" s="22">
        <v>0</v>
      </c>
      <c r="G49" s="22">
        <v>0</v>
      </c>
      <c r="H49" s="23">
        <v>3.7</v>
      </c>
      <c r="I49" s="22">
        <v>0</v>
      </c>
      <c r="J49" s="22">
        <v>0</v>
      </c>
      <c r="K49" s="24">
        <v>0</v>
      </c>
      <c r="L49" s="23">
        <f t="shared" si="0"/>
        <v>3.7</v>
      </c>
    </row>
    <row r="50" spans="1:12" ht="11.25" customHeight="1">
      <c r="A50" s="13">
        <v>45</v>
      </c>
      <c r="B50" s="17" t="s">
        <v>163</v>
      </c>
      <c r="C50" s="17" t="s">
        <v>26</v>
      </c>
      <c r="D50" s="13" t="s">
        <v>67</v>
      </c>
      <c r="E50" s="22">
        <v>0</v>
      </c>
      <c r="F50" s="22">
        <v>0</v>
      </c>
      <c r="G50" s="22">
        <v>0</v>
      </c>
      <c r="H50" s="23">
        <v>3.35</v>
      </c>
      <c r="I50" s="22">
        <v>0</v>
      </c>
      <c r="J50" s="22">
        <v>0</v>
      </c>
      <c r="K50" s="24">
        <v>0</v>
      </c>
      <c r="L50" s="23">
        <f t="shared" si="0"/>
        <v>3.35</v>
      </c>
    </row>
    <row r="51" spans="1:12" ht="11.25" customHeight="1">
      <c r="A51" s="13">
        <v>46</v>
      </c>
      <c r="B51" s="17" t="s">
        <v>129</v>
      </c>
      <c r="C51" s="17" t="s">
        <v>128</v>
      </c>
      <c r="D51" s="13" t="s">
        <v>51</v>
      </c>
      <c r="E51" s="22">
        <v>0</v>
      </c>
      <c r="F51" s="22">
        <v>0</v>
      </c>
      <c r="G51" s="22">
        <v>0</v>
      </c>
      <c r="H51" s="23">
        <v>2.95</v>
      </c>
      <c r="I51" s="22">
        <v>0</v>
      </c>
      <c r="J51" s="22">
        <v>0</v>
      </c>
      <c r="K51" s="24">
        <v>0</v>
      </c>
      <c r="L51" s="23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K3"/>
    <mergeCell ref="L3:L5"/>
    <mergeCell ref="E4:F4"/>
    <mergeCell ref="I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2021-04-01T12:31:53Z</dcterms:modified>
  <cp:category/>
  <cp:version/>
  <cp:contentType/>
  <cp:contentStatus/>
  <cp:revision>131</cp:revision>
</cp:coreProperties>
</file>