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<sst xmlns="http://schemas.openxmlformats.org/spreadsheetml/2006/main" count="2469" uniqueCount="741">
  <si>
    <t>Юношеский рейтинг скалолазов России на 01.01.2022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</si>
  <si>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</si>
  <si>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</si>
  <si>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</si>
  <si>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</si>
  <si>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</si>
  <si>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</si>
  <si>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</si>
  <si>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</si>
  <si>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ВЮС Воронеж
11.01.2021</t>
  </si>
  <si>
    <t>ПР Пермь
26.03.2021</t>
  </si>
  <si>
    <t>ВЮС Одинцово
17.05.2021</t>
  </si>
  <si>
    <t>Спартакиада Тюмень
28.06.2021</t>
  </si>
  <si>
    <t>ВЮС Калининград
29.10.2021</t>
  </si>
  <si>
    <t>ВЮС Екатеринбург 20.12.2021</t>
  </si>
  <si>
    <t>Баллы</t>
  </si>
  <si>
    <t>1,2/0,96</t>
  </si>
  <si>
    <t>1,5/1,2</t>
  </si>
  <si>
    <t>0,9/0,74</t>
  </si>
  <si>
    <t>1/0,8</t>
  </si>
  <si>
    <t>0,64/0,74</t>
  </si>
  <si>
    <t>-/0,8</t>
  </si>
  <si>
    <t>0,67/0,77</t>
  </si>
  <si>
    <t>0,5/0,6</t>
  </si>
  <si>
    <t>Мезенцева Дарья</t>
  </si>
  <si>
    <t>Новосибирская обл.</t>
  </si>
  <si>
    <t>Звонарева Ксения</t>
  </si>
  <si>
    <t>Пермский край</t>
  </si>
  <si>
    <t>Глотова Дарья</t>
  </si>
  <si>
    <t>Кировская обл.</t>
  </si>
  <si>
    <t>Компаниец Дарья</t>
  </si>
  <si>
    <t>Омская обл.</t>
  </si>
  <si>
    <t>Водилова Марта</t>
  </si>
  <si>
    <t>ЯНАО</t>
  </si>
  <si>
    <t>Пляскина Мария</t>
  </si>
  <si>
    <t>Алтайский край</t>
  </si>
  <si>
    <t>Чередниченко Екатерина</t>
  </si>
  <si>
    <t>Калининградская обл.</t>
  </si>
  <si>
    <t>Распутько Галина</t>
  </si>
  <si>
    <t>Москва</t>
  </si>
  <si>
    <t>Смирнова Виктория</t>
  </si>
  <si>
    <t>Гарькина Дарья</t>
  </si>
  <si>
    <t>Челябинская обл.</t>
  </si>
  <si>
    <t>Зорина Ксения</t>
  </si>
  <si>
    <t>Свердловская обл.</t>
  </si>
  <si>
    <t>Помыкалова Софья</t>
  </si>
  <si>
    <t>Мусатова Анна</t>
  </si>
  <si>
    <t>Московская обл.</t>
  </si>
  <si>
    <t>Рябухина Ольга</t>
  </si>
  <si>
    <t>Ибраева Виолета</t>
  </si>
  <si>
    <t>Башкортостан</t>
  </si>
  <si>
    <t>Богданова Мария</t>
  </si>
  <si>
    <t>Телицына Александра</t>
  </si>
  <si>
    <t>Пеунова Ника</t>
  </si>
  <si>
    <t>Мурманская обл.</t>
  </si>
  <si>
    <t>Измайлова Юлия</t>
  </si>
  <si>
    <t>Шатова Анна</t>
  </si>
  <si>
    <t>Краснодарский край</t>
  </si>
  <si>
    <t>Андриевская Полина</t>
  </si>
  <si>
    <t>Царева Карина</t>
  </si>
  <si>
    <t>Красноярский край</t>
  </si>
  <si>
    <t>Демехина Арина</t>
  </si>
  <si>
    <t>Любимова Мария</t>
  </si>
  <si>
    <t>Шебукова Мария</t>
  </si>
  <si>
    <t>Нижегородская обл.</t>
  </si>
  <si>
    <t>Гарькина Мария</t>
  </si>
  <si>
    <t>Сюткина Марина</t>
  </si>
  <si>
    <t>Васичкова Екатерина</t>
  </si>
  <si>
    <t>Ленинградская обл.</t>
  </si>
  <si>
    <t>Бурдова Юлия</t>
  </si>
  <si>
    <t>респ. Башкортостан</t>
  </si>
  <si>
    <t>Фисейская Мария</t>
  </si>
  <si>
    <t>Ленартович Олеся</t>
  </si>
  <si>
    <t>Санкт-Петербург</t>
  </si>
  <si>
    <t>Михайлова Наталья</t>
  </si>
  <si>
    <t>Павлюкова Екатерина</t>
  </si>
  <si>
    <t>Юниорки. Боулдеринг</t>
  </si>
  <si>
    <t>Год рожд</t>
  </si>
  <si>
    <t>взр.рейт.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</si>
  <si>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</si>
  <si>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</si>
  <si>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ПР Калининград
29.10.2021</t>
  </si>
  <si>
    <t>Сумма баллов</t>
  </si>
  <si>
    <t>0,96/0,76</t>
  </si>
  <si>
    <t>0,99/0,8</t>
  </si>
  <si>
    <t>0,70/0,76</t>
  </si>
  <si>
    <t>Респ. Башкортостан</t>
  </si>
  <si>
    <t>Смирнова Полина</t>
  </si>
  <si>
    <t>Вологодская обл.</t>
  </si>
  <si>
    <t>Бражкина Ульяна</t>
  </si>
  <si>
    <t>Респ. Татарстан</t>
  </si>
  <si>
    <t>Лузина Варвара</t>
  </si>
  <si>
    <t>Мордвина Анна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</si>
  <si>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</si>
  <si>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</si>
  <si>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</si>
  <si>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</si>
  <si>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</si>
  <si>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Юниорки. Скорость.</t>
  </si>
  <si>
    <t>0,88/0,8</t>
  </si>
  <si>
    <t>0,57/0,8</t>
  </si>
  <si>
    <t>0,46/0,77</t>
  </si>
  <si>
    <t>0,68/0,78</t>
  </si>
  <si>
    <t>Тонкоглас Мария</t>
  </si>
  <si>
    <t>Лешкина Алиса</t>
  </si>
  <si>
    <t>Тюменская обл.</t>
  </si>
  <si>
    <t>Челябинск. обл.</t>
  </si>
  <si>
    <t>Устинова Анна</t>
  </si>
  <si>
    <t>Гришина Елизавета</t>
  </si>
  <si>
    <t>Пензенская обл.</t>
  </si>
  <si>
    <t>ХМАО</t>
  </si>
  <si>
    <t>Козлова Дарья</t>
  </si>
  <si>
    <t>Клевакина Дарья</t>
  </si>
  <si>
    <t>Баталова Александра</t>
  </si>
  <si>
    <t>Кособокова Софья</t>
  </si>
  <si>
    <t>Каменева Зоя</t>
  </si>
  <si>
    <t>Юдаева Юлия</t>
  </si>
  <si>
    <t>Воронежская обл.</t>
  </si>
  <si>
    <t>Торопкина Алиса</t>
  </si>
  <si>
    <t>Свердл. обл.</t>
  </si>
  <si>
    <t>Прокушева Екатерина</t>
  </si>
  <si>
    <t>Девушки 16-17 лет. Трудность.</t>
  </si>
  <si>
    <t>МКЕ Имст
13.06.2021</t>
  </si>
  <si>
    <t>МКЕ 
Остермундиген
20.06.2021</t>
  </si>
  <si>
    <t>МКЕ 
Велико-Тырново
25.07.2021</t>
  </si>
  <si>
    <t>1/-</t>
  </si>
  <si>
    <t>0,92/0,8</t>
  </si>
  <si>
    <t>0,92/0,74</t>
  </si>
  <si>
    <t>0,96/0,8</t>
  </si>
  <si>
    <t>0,75/0,58</t>
  </si>
  <si>
    <t>Завьялова Екатерина</t>
  </si>
  <si>
    <t>Зайкова Анастасия</t>
  </si>
  <si>
    <t>Никитина Юлия</t>
  </si>
  <si>
    <t>Коростелева Ева</t>
  </si>
  <si>
    <t>Кушанина Марина</t>
  </si>
  <si>
    <t>Сим Ин Ен</t>
  </si>
  <si>
    <t>Валеева Алиса</t>
  </si>
  <si>
    <t>Чернега Ксения</t>
  </si>
  <si>
    <t>Яковлева Валерия</t>
  </si>
  <si>
    <t>Коноплина Полина</t>
  </si>
  <si>
    <t>Некрасова Екатерина</t>
  </si>
  <si>
    <t>Киселева Василиса</t>
  </si>
  <si>
    <t>Соломянова Анастасия</t>
  </si>
  <si>
    <t>Горинова Светлана</t>
  </si>
  <si>
    <t>Рябова Зоя</t>
  </si>
  <si>
    <t>Разуваева Алина</t>
  </si>
  <si>
    <t>Веретенина Валерия</t>
  </si>
  <si>
    <t>Иркутская обл.</t>
  </si>
  <si>
    <t>Чистякова Яна</t>
  </si>
  <si>
    <t>Осинцева Василина</t>
  </si>
  <si>
    <t>Севастополь</t>
  </si>
  <si>
    <t>Исаева Софья</t>
  </si>
  <si>
    <t>Бумина Вероника</t>
  </si>
  <si>
    <t>Михайлова Татьяна</t>
  </si>
  <si>
    <t>Попова Алиса</t>
  </si>
  <si>
    <t>Ковалева Варвара</t>
  </si>
  <si>
    <t>Сиворонова Екатерина</t>
  </si>
  <si>
    <t>Сорокина Кира</t>
  </si>
  <si>
    <t>Респ. Крым</t>
  </si>
  <si>
    <t>Журина Эвелина</t>
  </si>
  <si>
    <t>Селиванова Екатерина</t>
  </si>
  <si>
    <t>Глячкова Маргарита</t>
  </si>
  <si>
    <t>Чайка Снежана</t>
  </si>
  <si>
    <t>Калачева Татьяна</t>
  </si>
  <si>
    <t>Иваненко Алина</t>
  </si>
  <si>
    <t>Лисицкая Вероника</t>
  </si>
  <si>
    <t>Хорева Софья</t>
  </si>
  <si>
    <t>Сафиуллина Диана</t>
  </si>
  <si>
    <t>Хохлова Ульяна</t>
  </si>
  <si>
    <t>Кабацкая Милана</t>
  </si>
  <si>
    <t>Акопян Анна</t>
  </si>
  <si>
    <t>Бешлиу Юлия</t>
  </si>
  <si>
    <t>Шайдурова Надежда</t>
  </si>
  <si>
    <t>Татарина Алина</t>
  </si>
  <si>
    <t>Маренинова Екатерина</t>
  </si>
  <si>
    <t>Григорьева Арина</t>
  </si>
  <si>
    <t>Щипанская Екатерина</t>
  </si>
  <si>
    <t>Яровенко Анастасия</t>
  </si>
  <si>
    <t>Замятина Инна</t>
  </si>
  <si>
    <t>Курмачева Мария</t>
  </si>
  <si>
    <t>Савченко Маргарита</t>
  </si>
  <si>
    <t>Ряховская Мария</t>
  </si>
  <si>
    <t>Митрофанова Екатерина</t>
  </si>
  <si>
    <t>Власова Анна</t>
  </si>
  <si>
    <t>Братухина Полина</t>
  </si>
  <si>
    <t>Сухорученко Яна</t>
  </si>
  <si>
    <t>Заборская Анастасия</t>
  </si>
  <si>
    <t>Каляшова Анастасия</t>
  </si>
  <si>
    <t>Респ. Карелия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</si>
  <si>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</si>
  <si>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</si>
  <si>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</si>
  <si>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0,95/0,74</t>
  </si>
  <si>
    <r>
      <rPr>
        <sz val="8"/>
        <rFont val="Arial"/>
        <family val="2"/>
      </rPr>
      <t>0,95/</t>
    </r>
    <r>
      <rPr>
        <sz val="8"/>
        <rFont val="Arial"/>
        <family val="2"/>
      </rPr>
      <t>0,74</t>
    </r>
  </si>
  <si>
    <t>Челябинская область</t>
  </si>
  <si>
    <t>Новосибирская область</t>
  </si>
  <si>
    <t>Республика Татарстан</t>
  </si>
  <si>
    <t>Муратова Карина</t>
  </si>
  <si>
    <t>Кулешова Вероника</t>
  </si>
  <si>
    <t>Воронежская область</t>
  </si>
  <si>
    <t>Матейс Валерия</t>
  </si>
  <si>
    <t>Панина Юлиана</t>
  </si>
  <si>
    <t>Псковская обл.</t>
  </si>
  <si>
    <t>Меньшикова Василина</t>
  </si>
  <si>
    <t>Корбан Анна</t>
  </si>
  <si>
    <t>Юркевич Виктория</t>
  </si>
  <si>
    <t>Ростовская обл.</t>
  </si>
  <si>
    <t>Гусева Валерия</t>
  </si>
  <si>
    <t>Минкина Александра</t>
  </si>
  <si>
    <t>Девушки 16-17 лет. Скорость.</t>
  </si>
  <si>
    <t>-/0,6</t>
  </si>
  <si>
    <t>1/0,76</t>
  </si>
  <si>
    <t>0,96/0,78</t>
  </si>
  <si>
    <t>0,97/0,67</t>
  </si>
  <si>
    <t>Федорова Полина</t>
  </si>
  <si>
    <t>2005</t>
  </si>
  <si>
    <t>Петровец Василиса</t>
  </si>
  <si>
    <t>Кульева Анжелика</t>
  </si>
  <si>
    <t>Свердловская область</t>
  </si>
  <si>
    <t>Кашаева Анна</t>
  </si>
  <si>
    <t>Куликова Полина</t>
  </si>
  <si>
    <t>Скворцова Дарья</t>
  </si>
  <si>
    <t>Амулина Марина</t>
  </si>
  <si>
    <t>Авраменко Екатерина</t>
  </si>
  <si>
    <t>Киселёва Василиса</t>
  </si>
  <si>
    <t>Семкина Елена</t>
  </si>
  <si>
    <t>Сироткина Светлана</t>
  </si>
  <si>
    <t>Золотухина Юлиана</t>
  </si>
  <si>
    <t>Быстрицкая Ирина</t>
  </si>
  <si>
    <t>Файзуллина Арина</t>
  </si>
  <si>
    <t>Евдокимова Екатерина</t>
  </si>
  <si>
    <t>Епишина Екатерина</t>
  </si>
  <si>
    <t>Сухатская Екатерина</t>
  </si>
  <si>
    <t>Праздничкова Александра</t>
  </si>
  <si>
    <t>Тищенко Полина</t>
  </si>
  <si>
    <t>Крайнова Влада</t>
  </si>
  <si>
    <t>Хаустова Виктория</t>
  </si>
  <si>
    <t>Кириленко Маргарита</t>
  </si>
  <si>
    <t>Девушки 14-15 лет. Трудность.</t>
  </si>
  <si>
    <t>ПР Пермь 26.03.2021</t>
  </si>
  <si>
    <t>ВЮС Одинцово 17.05.2021</t>
  </si>
  <si>
    <t>ПР Воронеж 09.06.2021</t>
  </si>
  <si>
    <t>1,2/-</t>
  </si>
  <si>
    <t>1,5/-</t>
  </si>
  <si>
    <t>0,93/-</t>
  </si>
  <si>
    <t>1/0,73</t>
  </si>
  <si>
    <t>0,72/0,8</t>
  </si>
  <si>
    <t>Краморова Екатерина</t>
  </si>
  <si>
    <t>Ермолик Снежана</t>
  </si>
  <si>
    <t>Симонькина Дина</t>
  </si>
  <si>
    <t>Лысенко Евгения</t>
  </si>
  <si>
    <t>Луткова Анна</t>
  </si>
  <si>
    <t>Нечаева Лилия</t>
  </si>
  <si>
    <t>Викторовская Дарья</t>
  </si>
  <si>
    <t>Коротких Василина</t>
  </si>
  <si>
    <t>Бутырина Лилия</t>
  </si>
  <si>
    <t>Хватова Татьяна</t>
  </si>
  <si>
    <t>Мелешко Евгения</t>
  </si>
  <si>
    <t>Храпова Екатерина</t>
  </si>
  <si>
    <t>Акулова Дарья</t>
  </si>
  <si>
    <t>Зимницкая Мария</t>
  </si>
  <si>
    <t>Гречина Мария</t>
  </si>
  <si>
    <t>Ченская Елизавета</t>
  </si>
  <si>
    <t>Набиуллина Элина</t>
  </si>
  <si>
    <t>Усачева Злата</t>
  </si>
  <si>
    <t>Колегова Арина</t>
  </si>
  <si>
    <t>Радостева Вероника</t>
  </si>
  <si>
    <t>Земцова Вера</t>
  </si>
  <si>
    <t>Герц Вероника</t>
  </si>
  <si>
    <t>Барышникова Анастасия</t>
  </si>
  <si>
    <t>Халиуллина Милана</t>
  </si>
  <si>
    <t>Муханова Елизавета</t>
  </si>
  <si>
    <t>Поройкова Елизавета</t>
  </si>
  <si>
    <t>Халиуллина Эвелина</t>
  </si>
  <si>
    <t>Арасанова Анастасия</t>
  </si>
  <si>
    <t>Чугреева Виктория</t>
  </si>
  <si>
    <t>Зябина Вероника</t>
  </si>
  <si>
    <t>Вощукова Полина</t>
  </si>
  <si>
    <t>Воронина Варвара</t>
  </si>
  <si>
    <t>Оборина Марина</t>
  </si>
  <si>
    <t>Болтачева Ясения</t>
  </si>
  <si>
    <t>Талипова Злата</t>
  </si>
  <si>
    <t>Баженова Александра</t>
  </si>
  <si>
    <t>Жданова Мария</t>
  </si>
  <si>
    <t>Перминова Светлана</t>
  </si>
  <si>
    <t>Ерохина Софья</t>
  </si>
  <si>
    <t>Юрлова Виктория</t>
  </si>
  <si>
    <t>Завалина Мария</t>
  </si>
  <si>
    <t>Лелявина Елизавета</t>
  </si>
  <si>
    <t>Мишина Виктория</t>
  </si>
  <si>
    <t>Николаева Александра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</si>
  <si>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</si>
  <si>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0,93/0,8</t>
  </si>
  <si>
    <t>0,92/-</t>
  </si>
  <si>
    <t>Егорова Дарья</t>
  </si>
  <si>
    <t>Лобян Маргарита</t>
  </si>
  <si>
    <t>Лейкина Екатерина</t>
  </si>
  <si>
    <t>Ткачева Дарья</t>
  </si>
  <si>
    <t>Лебедева Ульяна</t>
  </si>
  <si>
    <t>Баранова Валентина</t>
  </si>
  <si>
    <t>Респу. Башкортостан</t>
  </si>
  <si>
    <t>Каторова Людмила</t>
  </si>
  <si>
    <t>Гуревич Александра</t>
  </si>
  <si>
    <t>Республика Крым</t>
  </si>
  <si>
    <t>Пысина Алёна</t>
  </si>
  <si>
    <t>Лузан Анна</t>
  </si>
  <si>
    <t>Девушки 14-15 лет. Скорость.</t>
  </si>
  <si>
    <t>0,95/0,73</t>
  </si>
  <si>
    <t>0,97/0,75</t>
  </si>
  <si>
    <t>0,84/0,69</t>
  </si>
  <si>
    <t>Юзефович Алина</t>
  </si>
  <si>
    <t>Василькова Милана</t>
  </si>
  <si>
    <t>Гуськова Лилия</t>
  </si>
  <si>
    <t>Вотякова Диана</t>
  </si>
  <si>
    <t>Расторгуева Елизавета</t>
  </si>
  <si>
    <t>Голубева София</t>
  </si>
  <si>
    <t>Привалова Ксения</t>
  </si>
  <si>
    <t>Ершова Алиса</t>
  </si>
  <si>
    <t>Быкова Дарья</t>
  </si>
  <si>
    <t>Виттенберг Виолетта</t>
  </si>
  <si>
    <t>Смирнова Александра</t>
  </si>
  <si>
    <t>Мухарямова София</t>
  </si>
  <si>
    <t>Ященко Анна</t>
  </si>
  <si>
    <t>Солодникова Милена</t>
  </si>
  <si>
    <t>Королева Алевтина</t>
  </si>
  <si>
    <t>Филимонова Елена</t>
  </si>
  <si>
    <t>Ивощук Елена</t>
  </si>
  <si>
    <t>Булыгина Арина</t>
  </si>
  <si>
    <t>Казарина Владислава</t>
  </si>
  <si>
    <t>Литвинец Виолетта</t>
  </si>
  <si>
    <t>Латонова Юлия</t>
  </si>
  <si>
    <t>Девушки 10-13 лет. Трудность.</t>
  </si>
  <si>
    <t>1</t>
  </si>
  <si>
    <t>0,91</t>
  </si>
  <si>
    <t>Альбах Марина</t>
  </si>
  <si>
    <t>Фисейская Александра</t>
  </si>
  <si>
    <t>Снежинская Елизавета</t>
  </si>
  <si>
    <t>Силкина Мария</t>
  </si>
  <si>
    <t>Шумейко Виктория</t>
  </si>
  <si>
    <t>Мамаева Яна</t>
  </si>
  <si>
    <t>Дорошок Мария</t>
  </si>
  <si>
    <t>Нетепенко Александра</t>
  </si>
  <si>
    <t>Зорина Алена</t>
  </si>
  <si>
    <t>Айзенштат Вероника</t>
  </si>
  <si>
    <t>Бундина Анна</t>
  </si>
  <si>
    <t>Каранаева Варвара</t>
  </si>
  <si>
    <t>Лисицкая Анжелика</t>
  </si>
  <si>
    <t>Пензенская область</t>
  </si>
  <si>
    <t>Кравченко Валерия</t>
  </si>
  <si>
    <t>Иоффе София</t>
  </si>
  <si>
    <t>Сенник Анна</t>
  </si>
  <si>
    <t>Сапронова Варвара</t>
  </si>
  <si>
    <t>Родичева Маргарита</t>
  </si>
  <si>
    <t>Пецевич Алиса</t>
  </si>
  <si>
    <t>Омская область</t>
  </si>
  <si>
    <t>Мезенова Дариана</t>
  </si>
  <si>
    <t>Новоселова Алиса</t>
  </si>
  <si>
    <t>Брусованская Лейла</t>
  </si>
  <si>
    <t>Уткина Дарья</t>
  </si>
  <si>
    <t>Панина Ярослава</t>
  </si>
  <si>
    <t>Федулова Мария</t>
  </si>
  <si>
    <t>Каримова Амина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</si>
  <si>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</si>
  <si>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Осетрова Вероника</t>
  </si>
  <si>
    <t>Ячменева Анастасия</t>
  </si>
  <si>
    <t>Рассадникова Вера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</si>
  <si>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</si>
  <si>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</si>
  <si>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</si>
  <si>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</si>
  <si>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</si>
  <si>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0,94</t>
  </si>
  <si>
    <t>0,86</t>
  </si>
  <si>
    <t>Файзуллина Динара</t>
  </si>
  <si>
    <t>Мельниченко Милана</t>
  </si>
  <si>
    <t>Антунович Александра</t>
  </si>
  <si>
    <t>Колодкина Софья</t>
  </si>
  <si>
    <t>Никифорова Вероника</t>
  </si>
  <si>
    <t>Жидкова Варвара</t>
  </si>
  <si>
    <t>Господарова Полина</t>
  </si>
  <si>
    <t>Шафеева Диана</t>
  </si>
  <si>
    <t>Юниоры. Трудность.</t>
  </si>
  <si>
    <t>0,74/0,7</t>
  </si>
  <si>
    <t>0,43/0,54</t>
  </si>
  <si>
    <t>Шуневич Владислав</t>
  </si>
  <si>
    <t>Сидельников Матвей</t>
  </si>
  <si>
    <t>Зверев Алексей</t>
  </si>
  <si>
    <t>Туношенский Дмитрий</t>
  </si>
  <si>
    <t>Иванов Никита</t>
  </si>
  <si>
    <t>Захаров Владимир</t>
  </si>
  <si>
    <t>Белянкин Кирилл</t>
  </si>
  <si>
    <t>Миллер Максим</t>
  </si>
  <si>
    <t>Литвинов Леонид</t>
  </si>
  <si>
    <t>Демидов Илья</t>
  </si>
  <si>
    <t>Останин Семен</t>
  </si>
  <si>
    <t>Башкирцев Олег</t>
  </si>
  <si>
    <t>Чибриков Александр</t>
  </si>
  <si>
    <t>Курило Никита</t>
  </si>
  <si>
    <t>Баранов Андрей</t>
  </si>
  <si>
    <t>Рожнов Никита</t>
  </si>
  <si>
    <t>Голубцов Егор</t>
  </si>
  <si>
    <t>Рябых Илья</t>
  </si>
  <si>
    <t>Кузин Евгений</t>
  </si>
  <si>
    <t>Красноярск. кр.</t>
  </si>
  <si>
    <t>Копытов Егор</t>
  </si>
  <si>
    <t>Лепихин Алексей</t>
  </si>
  <si>
    <t>Полевой Кирилл</t>
  </si>
  <si>
    <t>Плотников Антон</t>
  </si>
  <si>
    <t>Каменских Артем</t>
  </si>
  <si>
    <t>Воробьев Иван</t>
  </si>
  <si>
    <t>Минеев Данил</t>
  </si>
  <si>
    <t>Ковалев Юрий</t>
  </si>
  <si>
    <t>Паршутин Андрей</t>
  </si>
  <si>
    <t>Щербаков Лев</t>
  </si>
  <si>
    <t>Рыжов Максим</t>
  </si>
  <si>
    <t>Супрун Алексей</t>
  </si>
  <si>
    <t>С.-Петербург</t>
  </si>
  <si>
    <t>Красовский Михаил</t>
  </si>
  <si>
    <t>Попович Степан</t>
  </si>
  <si>
    <t>Чернов Иван</t>
  </si>
  <si>
    <t>Ипатов Вадим</t>
  </si>
  <si>
    <t>Зданчук Иван</t>
  </si>
  <si>
    <t>Ломов Сергей</t>
  </si>
  <si>
    <t>Сизов Даниил</t>
  </si>
  <si>
    <t>Тетюшев Тимофей</t>
  </si>
  <si>
    <t>Юниоры. Боулдеринг</t>
  </si>
  <si>
    <t>Взр. Рейтинг</t>
  </si>
  <si>
    <t>0,91/0,8</t>
  </si>
  <si>
    <t>0,83/0,7</t>
  </si>
  <si>
    <t>Донцов Александр</t>
  </si>
  <si>
    <t>Кемеровская обл.</t>
  </si>
  <si>
    <t>Новиков Евгений</t>
  </si>
  <si>
    <t>Иванов Дмитрий</t>
  </si>
  <si>
    <t>Матвеев Михаил</t>
  </si>
  <si>
    <t>Тульская обл.</t>
  </si>
  <si>
    <t>Антонов Никита</t>
  </si>
  <si>
    <t>Султанов Вячеслав</t>
  </si>
  <si>
    <t>Павленко Иван</t>
  </si>
  <si>
    <t>Акимов Данил</t>
  </si>
  <si>
    <t>Крючков Даниил</t>
  </si>
  <si>
    <t>Пименов Андрей</t>
  </si>
  <si>
    <t>Горбунов Артур</t>
  </si>
  <si>
    <t>Ламбин Алексей</t>
  </si>
  <si>
    <t>Печенкин Иван</t>
  </si>
  <si>
    <t>Нечипоренко Кирилл</t>
  </si>
  <si>
    <t>Юниоры. Скорость.</t>
  </si>
  <si>
    <t>МКЕ Гафленц
27.06.2021</t>
  </si>
  <si>
    <t>0,75/0,8</t>
  </si>
  <si>
    <t>0,81/0,8</t>
  </si>
  <si>
    <t>0,9/0,8</t>
  </si>
  <si>
    <t>0,95/0,8</t>
  </si>
  <si>
    <t>0,89/0,8</t>
  </si>
  <si>
    <t>Земляков Иван</t>
  </si>
  <si>
    <t>Мартынов Михаил</t>
  </si>
  <si>
    <t>Уткин Егор</t>
  </si>
  <si>
    <t>Максимов Данил</t>
  </si>
  <si>
    <t>Ивощук Иван</t>
  </si>
  <si>
    <t>Клименко Егор</t>
  </si>
  <si>
    <t>Егоров Егор</t>
  </si>
  <si>
    <t>Кирюшкин Владимир</t>
  </si>
  <si>
    <t>Сафонов Сергей</t>
  </si>
  <si>
    <t>Пермяков Илья</t>
  </si>
  <si>
    <t>Калешкин Александр</t>
  </si>
  <si>
    <t>Костромская обл.</t>
  </si>
  <si>
    <t>Екимов Сергей</t>
  </si>
  <si>
    <t>Слабко Дмитрий</t>
  </si>
  <si>
    <t>Шатов Егор</t>
  </si>
  <si>
    <t>Хромыцких Александр</t>
  </si>
  <si>
    <t>Абрамов Иван</t>
  </si>
  <si>
    <t>Дойбан Артём</t>
  </si>
  <si>
    <t>Батыршин Артем</t>
  </si>
  <si>
    <t>Чащин Егор</t>
  </si>
  <si>
    <t>Балдин Евгений</t>
  </si>
  <si>
    <t>Киреев Егор</t>
  </si>
  <si>
    <t>Чувашов Артем</t>
  </si>
  <si>
    <t>Удмуртская Респ.</t>
  </si>
  <si>
    <t>Ширяев Алексей</t>
  </si>
  <si>
    <t>Дементьев Данила</t>
  </si>
  <si>
    <t>Крайнов Вадим</t>
  </si>
  <si>
    <t>Овсянников Владислав</t>
  </si>
  <si>
    <t>Сунгуров Никита</t>
  </si>
  <si>
    <t>Юноши 16-17 лет. Трудность.</t>
  </si>
  <si>
    <t>0,88/0,78</t>
  </si>
  <si>
    <t>1/0,79</t>
  </si>
  <si>
    <t>0,68/0,49</t>
  </si>
  <si>
    <t>Теплых Александр</t>
  </si>
  <si>
    <t>Ефремов Александр</t>
  </si>
  <si>
    <t>Бобков Леонтий</t>
  </si>
  <si>
    <t>Виноградов Александр</t>
  </si>
  <si>
    <t>Архипов Михаил</t>
  </si>
  <si>
    <t>Кедров Георгий</t>
  </si>
  <si>
    <t>Карев Никита</t>
  </si>
  <si>
    <t>Мухин Максим</t>
  </si>
  <si>
    <t>Русаков Данил</t>
  </si>
  <si>
    <t>Иванов Владислав</t>
  </si>
  <si>
    <t>Гарабурдо Ярослав</t>
  </si>
  <si>
    <t>Ахметшин Марат</t>
  </si>
  <si>
    <t>Ноздрин Иван</t>
  </si>
  <si>
    <t>Архипов Иван</t>
  </si>
  <si>
    <t>Красуцкий Алексей</t>
  </si>
  <si>
    <t>Комаров Матвей</t>
  </si>
  <si>
    <t>Волокитин Данила</t>
  </si>
  <si>
    <t>Проскурня Вячеслав</t>
  </si>
  <si>
    <t>Грошев Алексей</t>
  </si>
  <si>
    <t>Пак Константин</t>
  </si>
  <si>
    <t>Томская обл.</t>
  </si>
  <si>
    <t>Коробкин Степан</t>
  </si>
  <si>
    <t>Гусаков Даниил</t>
  </si>
  <si>
    <t>Шаповалов Никита</t>
  </si>
  <si>
    <t>Локтев Виталий</t>
  </si>
  <si>
    <t>Несторец Ярослав</t>
  </si>
  <si>
    <t>Нефедов Леонид</t>
  </si>
  <si>
    <t>Семиреченко Никита</t>
  </si>
  <si>
    <t>Самарская обл.</t>
  </si>
  <si>
    <t>Ржавский Максим</t>
  </si>
  <si>
    <t>Царев Даниил</t>
  </si>
  <si>
    <t>Рожков Кирилл</t>
  </si>
  <si>
    <t>Брит Максим</t>
  </si>
  <si>
    <t>Рязанская обл.</t>
  </si>
  <si>
    <t>Никонов Владислав</t>
  </si>
  <si>
    <t>Донцов Владимир</t>
  </si>
  <si>
    <t>Пищиков Никита</t>
  </si>
  <si>
    <t>Фазуллин Никита</t>
  </si>
  <si>
    <t>Ведерников Дмитрий</t>
  </si>
  <si>
    <t>Гук Кирилл</t>
  </si>
  <si>
    <t>Молев Арсений</t>
  </si>
  <si>
    <t>Басов Алексей</t>
  </si>
  <si>
    <t>Давыденко Федор</t>
  </si>
  <si>
    <t>Наполов Михаил</t>
  </si>
  <si>
    <t>Некрасов Константин</t>
  </si>
  <si>
    <t>Рябков Михаил</t>
  </si>
  <si>
    <t>Зиновьев Петр</t>
  </si>
  <si>
    <t>Чувашов Даниил</t>
  </si>
  <si>
    <t>Чувашов Алексей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</si>
  <si>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</si>
  <si>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r>
      <rPr>
        <sz val="8"/>
        <rFont val="Arial"/>
        <family val="2"/>
      </rPr>
      <t>0,88/</t>
    </r>
    <r>
      <rPr>
        <sz val="8"/>
        <rFont val="Arial"/>
        <family val="2"/>
      </rPr>
      <t>0,66</t>
    </r>
  </si>
  <si>
    <t>Касимов Александр</t>
  </si>
  <si>
    <t>Редковец Александр</t>
  </si>
  <si>
    <t>Варава Павел</t>
  </si>
  <si>
    <t>Емельянов Егор</t>
  </si>
  <si>
    <t>Старцев Сергей</t>
  </si>
  <si>
    <t>Минкин Николай</t>
  </si>
  <si>
    <t>Мороз Михаил</t>
  </si>
  <si>
    <t>Попов Артём</t>
  </si>
  <si>
    <t>Архангельская обл.</t>
  </si>
  <si>
    <t>Архипов Вячеслав</t>
  </si>
  <si>
    <t>Ушаков Павел</t>
  </si>
  <si>
    <t>Василькоров Максим</t>
  </si>
  <si>
    <t>Бельченко Георгий</t>
  </si>
  <si>
    <t>Батанов Николай</t>
  </si>
  <si>
    <t>Симанов Никита</t>
  </si>
  <si>
    <t>Денисов Михаил</t>
  </si>
  <si>
    <t>Богомолов Матвей</t>
  </si>
  <si>
    <t>Кондрашов Игорь</t>
  </si>
  <si>
    <t>Михайлов Владимир</t>
  </si>
  <si>
    <t>Шмаков Никита</t>
  </si>
  <si>
    <t>Морозкин Федор</t>
  </si>
  <si>
    <t>Дегтяренко Павел</t>
  </si>
  <si>
    <t>Колдомов Кирилл</t>
  </si>
  <si>
    <t>Трусов Егор</t>
  </si>
  <si>
    <t>Юноши 16-17 лет. Скорость.</t>
  </si>
  <si>
    <t>0,75/-</t>
  </si>
  <si>
    <t>Смирнов Никита</t>
  </si>
  <si>
    <t>Дагаев Максим</t>
  </si>
  <si>
    <t>Лебедев Кирилл</t>
  </si>
  <si>
    <t>Попов Егор</t>
  </si>
  <si>
    <t>Дементьев Никита</t>
  </si>
  <si>
    <t>Виглин Дмитрий</t>
  </si>
  <si>
    <t>Хамидуллин Данил</t>
  </si>
  <si>
    <t>Горбатов Вячеслав</t>
  </si>
  <si>
    <t>Владыкин Артем</t>
  </si>
  <si>
    <t>Лебедев Александр</t>
  </si>
  <si>
    <t>Андреев Данила</t>
  </si>
  <si>
    <t>Морозов Егор</t>
  </si>
  <si>
    <t>Саратовская обл.</t>
  </si>
  <si>
    <t>Фаткуллин Амир</t>
  </si>
  <si>
    <t>Мясников Клим</t>
  </si>
  <si>
    <t>Ягов Александр</t>
  </si>
  <si>
    <t>Парамонов Максим</t>
  </si>
  <si>
    <t>Шляпников Ярослав</t>
  </si>
  <si>
    <t>Бессонов Павел</t>
  </si>
  <si>
    <t>Верещагин Михаил</t>
  </si>
  <si>
    <t>Добросоцких Александр</t>
  </si>
  <si>
    <t>Деревенских Иван</t>
  </si>
  <si>
    <t>Орлов Даниил</t>
  </si>
  <si>
    <t>Демянченко Руслан</t>
  </si>
  <si>
    <t>Арафаилов Михаил</t>
  </si>
  <si>
    <t>Хамидуллин Альберт</t>
  </si>
  <si>
    <t>Власенко Сергей</t>
  </si>
  <si>
    <t>Швалев Максим</t>
  </si>
  <si>
    <t>Колесников Дмитрий</t>
  </si>
  <si>
    <t>Калинин Максим</t>
  </si>
  <si>
    <t>Златковский Михаил</t>
  </si>
  <si>
    <t>Гильмутдинов Никита</t>
  </si>
  <si>
    <t>Юноши 14-15 лет. Трудность.</t>
  </si>
  <si>
    <t>0,97/-</t>
  </si>
  <si>
    <t>0,61/0,61</t>
  </si>
  <si>
    <t>Жилов Евгений</t>
  </si>
  <si>
    <t>Тимшанов Аяз</t>
  </si>
  <si>
    <t>Простосердов Никита</t>
  </si>
  <si>
    <t>Лунев Севастьян</t>
  </si>
  <si>
    <t>Мясницын Михаил</t>
  </si>
  <si>
    <t>Деньгин Егор</t>
  </si>
  <si>
    <t>Карпинский Максим</t>
  </si>
  <si>
    <t>Федоров Федор</t>
  </si>
  <si>
    <t>Дубровка Николай</t>
  </si>
  <si>
    <t>Воробьев Захар</t>
  </si>
  <si>
    <t>Чурилов Андрей</t>
  </si>
  <si>
    <t>Волков Павел</t>
  </si>
  <si>
    <t>Лахтычков Александр</t>
  </si>
  <si>
    <t>Ольховой Сергей</t>
  </si>
  <si>
    <t>Роймуев Дмитрий</t>
  </si>
  <si>
    <t>Блохин Артем</t>
  </si>
  <si>
    <t>Балакаев Иван</t>
  </si>
  <si>
    <t>Матвеев Дмитрий</t>
  </si>
  <si>
    <t>Лойко Денис</t>
  </si>
  <si>
    <t>Малофеев Егор</t>
  </si>
  <si>
    <t>Ростовская область</t>
  </si>
  <si>
    <t>Поздняков Кирилл</t>
  </si>
  <si>
    <t>Останин Денис</t>
  </si>
  <si>
    <t>Курило Дмитрий</t>
  </si>
  <si>
    <t>Матвеев Егор</t>
  </si>
  <si>
    <t>Бочкин Даниил</t>
  </si>
  <si>
    <t>Ярков Александр</t>
  </si>
  <si>
    <t>Хоменко Марк</t>
  </si>
  <si>
    <t>Казаков Павел</t>
  </si>
  <si>
    <t>Шевчук Арсений</t>
  </si>
  <si>
    <t>Ковшик Роман</t>
  </si>
  <si>
    <t>Блем Алексей</t>
  </si>
  <si>
    <t>Тихов Даниил</t>
  </si>
  <si>
    <t>Подольский Егор</t>
  </si>
  <si>
    <t>Холодков Егор</t>
  </si>
  <si>
    <t>Поздняков Евгений</t>
  </si>
  <si>
    <t>Черников Платон</t>
  </si>
  <si>
    <t>Паньков Артем</t>
  </si>
  <si>
    <t>Пермяков Олег</t>
  </si>
  <si>
    <t>Николаев Роман</t>
  </si>
  <si>
    <t>Республика Башкортостан</t>
  </si>
  <si>
    <t>Кессель Андрей</t>
  </si>
  <si>
    <t>Васенко Сергей</t>
  </si>
  <si>
    <t>Архипов Родион</t>
  </si>
  <si>
    <t>Соколов Мирослав</t>
  </si>
  <si>
    <t>Афанасьев Александр</t>
  </si>
  <si>
    <t>Сулоев Евгений</t>
  </si>
  <si>
    <t>Сергеев Максим</t>
  </si>
  <si>
    <t>Цыганков Константин</t>
  </si>
  <si>
    <t>Плеханов Иван</t>
  </si>
  <si>
    <t>Думов Александр</t>
  </si>
  <si>
    <t>Какунин Вячеслав</t>
  </si>
  <si>
    <t>Капустин Игорь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</si>
  <si>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</si>
  <si>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0,82/-</t>
  </si>
  <si>
    <t>Лунёв Севастьян</t>
  </si>
  <si>
    <t>Кривогорницын Кирилл</t>
  </si>
  <si>
    <t>Московская область</t>
  </si>
  <si>
    <t>Ленинградская область</t>
  </si>
  <si>
    <t>Костюков Аркадий</t>
  </si>
  <si>
    <t>Калининградская область</t>
  </si>
  <si>
    <t>Терновой Никита</t>
  </si>
  <si>
    <t>Крюков Илья</t>
  </si>
  <si>
    <t>Михайлов Александр</t>
  </si>
  <si>
    <t>Калтышкин Максим</t>
  </si>
  <si>
    <t>Лазарев Тимофей</t>
  </si>
  <si>
    <t>Соболев Николай</t>
  </si>
  <si>
    <t>Яровенко Александр</t>
  </si>
  <si>
    <t>Созаев Сафар</t>
  </si>
  <si>
    <t>Кабардино-Балкарская Респ.</t>
  </si>
  <si>
    <t>Юноши 14-15 лет. Скорость.</t>
  </si>
  <si>
    <t>0,99/0,66</t>
  </si>
  <si>
    <t>Кизилов Илья</t>
  </si>
  <si>
    <t>Козлов Илья</t>
  </si>
  <si>
    <t>Гирченко Максим</t>
  </si>
  <si>
    <t>Магизов Максим</t>
  </si>
  <si>
    <t>Галикеев Артур</t>
  </si>
  <si>
    <t>Семенов Олег</t>
  </si>
  <si>
    <t>Банников Александр</t>
  </si>
  <si>
    <t>Марченко Илья</t>
  </si>
  <si>
    <t>Колесников Марк</t>
  </si>
  <si>
    <t>Струг Алексей</t>
  </si>
  <si>
    <t>Земляков Даниил</t>
  </si>
  <si>
    <t>Чукаев Александр</t>
  </si>
  <si>
    <t>Ермаков Кирилл</t>
  </si>
  <si>
    <t>Стрельников Егор</t>
  </si>
  <si>
    <t>Шмачков Александр</t>
  </si>
  <si>
    <t>Щукин Роман</t>
  </si>
  <si>
    <t>Чекенев Савелий</t>
  </si>
  <si>
    <t>Балкин Алексей</t>
  </si>
  <si>
    <t>Тодоров Назар</t>
  </si>
  <si>
    <t>Бесхмельнов Данил</t>
  </si>
  <si>
    <t>Волков Александр</t>
  </si>
  <si>
    <t>Угрюмов Александр</t>
  </si>
  <si>
    <t>Вершинин Антон</t>
  </si>
  <si>
    <t>Федоров Фёдор</t>
  </si>
  <si>
    <t>Коротков Артем</t>
  </si>
  <si>
    <t>Шарипов Аскар</t>
  </si>
  <si>
    <t>Струг Михаил</t>
  </si>
  <si>
    <t>Лисицкий Владислав</t>
  </si>
  <si>
    <t>Калашников Тимофей</t>
  </si>
  <si>
    <t>Мугалов Егор</t>
  </si>
  <si>
    <t>Юноши 10-13 лет. Трудность.</t>
  </si>
  <si>
    <t>0,76</t>
  </si>
  <si>
    <t>Степанов Георгий</t>
  </si>
  <si>
    <t>Ксенофонтов Юрий</t>
  </si>
  <si>
    <t>Оксов Дмитрий</t>
  </si>
  <si>
    <t>Казаков Александр</t>
  </si>
  <si>
    <t>Зырянов Андрей</t>
  </si>
  <si>
    <t>Шивинский Кирилл</t>
  </si>
  <si>
    <t>Хороцей Тимофей</t>
  </si>
  <si>
    <t>Воскресенский Арсений</t>
  </si>
  <si>
    <t>Прохоров Ярослав</t>
  </si>
  <si>
    <t>Рус Ингвар</t>
  </si>
  <si>
    <t>Тимофеев Лев</t>
  </si>
  <si>
    <t>Скворцов Виктор</t>
  </si>
  <si>
    <t>Мавлаутдинов Роман</t>
  </si>
  <si>
    <t>Мастинников Евгений</t>
  </si>
  <si>
    <t>Резник Яков</t>
  </si>
  <si>
    <t>Серебряков Михаил</t>
  </si>
  <si>
    <t>Буторов Николай</t>
  </si>
  <si>
    <t>Леконцев Александр</t>
  </si>
  <si>
    <t>Гамов Дмитрий</t>
  </si>
  <si>
    <t>Аросьев Даниил</t>
  </si>
  <si>
    <t>Кульбякин Роман</t>
  </si>
  <si>
    <t>Пекарев Егор</t>
  </si>
  <si>
    <t>Новоселов Аркадий</t>
  </si>
  <si>
    <t>Евсиков Андрей</t>
  </si>
  <si>
    <t>Скороходов Иван</t>
  </si>
  <si>
    <t>Яковлев Андрей</t>
  </si>
  <si>
    <t>Савельев Александр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</si>
  <si>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</si>
  <si>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</si>
  <si>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Прусаков Роман</t>
  </si>
  <si>
    <t>Тюменская область</t>
  </si>
  <si>
    <t>Майтус Артур</t>
  </si>
  <si>
    <t>2010</t>
  </si>
  <si>
    <t>Юноши 10-13 лет. Скорость.</t>
  </si>
  <si>
    <t>ВЮС
Воронеж
11.01.2021</t>
  </si>
  <si>
    <t>0,82</t>
  </si>
  <si>
    <t>Топорков Егор</t>
  </si>
  <si>
    <t>Жидков Макар</t>
  </si>
  <si>
    <t>Шарафутдинов Дамир</t>
  </si>
  <si>
    <t>Дагаев Семен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</si>
</sst>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7" fontId="17" fillId="0" borderId="11" xfId="0" applyNumberFormat="1" applyFont="1" applyFill="1" applyBorder="1" applyAlignment="1">
      <alignment horizontal="left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4" fontId="17" fillId="0" borderId="11" xfId="39" applyFont="1" applyFill="1" applyBorder="1" applyAlignment="1">
      <alignment horizontal="left" vertical="center"/>
      <protection/>
    </xf>
    <xf numFmtId="165" fontId="28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4" fontId="17" fillId="0" borderId="1" xfId="39" applyFont="1" applyFill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4" fontId="22" fillId="0" borderId="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left"/>
    </xf>
    <xf numFmtId="165" fontId="29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30" fillId="0" borderId="0" xfId="0" applyFont="1" applyFill="1" applyAlignment="1">
      <alignment horizontal="left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2" fillId="0" borderId="0" xfId="0" applyFont="1" applyFill="1" applyAlignment="1">
      <alignment horizontal="center"/>
    </xf>
    <xf numFmtId="164" fontId="32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27" fillId="0" borderId="1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vertical="center"/>
    </xf>
    <xf numFmtId="165" fontId="22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4" fontId="22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7" fontId="35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1" xfId="0" applyFont="1" applyFill="1" applyBorder="1" applyAlignment="1">
      <alignment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70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26" fillId="0" borderId="1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30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horizontal="center" vertical="center" wrapText="1"/>
    </xf>
    <xf numFmtId="172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17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8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" xfId="0" applyNumberFormat="1" applyFont="1" applyFill="1" applyBorder="1" applyAlignment="1">
      <alignment horizontal="center"/>
    </xf>
    <xf numFmtId="164" fontId="17" fillId="0" borderId="1" xfId="64" applyFont="1" applyFill="1" applyBorder="1">
      <alignment/>
      <protection/>
    </xf>
    <xf numFmtId="167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NumberFormat="1" applyFont="1" applyFill="1" applyBorder="1" applyAlignment="1">
      <alignment horizontal="center"/>
      <protection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center" vertical="center" wrapText="1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26" fillId="0" borderId="11" xfId="39" applyNumberFormat="1" applyFont="1" applyFill="1" applyBorder="1">
      <alignment horizontal="center" vertical="center"/>
      <protection/>
    </xf>
    <xf numFmtId="165" fontId="17" fillId="0" borderId="11" xfId="0" applyNumberFormat="1" applyFont="1" applyFill="1" applyBorder="1" applyAlignment="1">
      <alignment horizontal="center"/>
    </xf>
    <xf numFmtId="165" fontId="17" fillId="0" borderId="14" xfId="0" applyNumberFormat="1" applyFont="1" applyFill="1" applyBorder="1" applyAlignment="1">
      <alignment horizontal="center"/>
    </xf>
    <xf numFmtId="165" fontId="28" fillId="0" borderId="11" xfId="39" applyNumberFormat="1" applyFont="1" applyFill="1" applyBorder="1">
      <alignment horizontal="center" vertical="center"/>
      <protection/>
    </xf>
    <xf numFmtId="164" fontId="36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28" fillId="0" borderId="12" xfId="0" applyNumberFormat="1" applyFont="1" applyFill="1" applyBorder="1" applyAlignment="1">
      <alignment horizontal="center" wrapText="1"/>
    </xf>
    <xf numFmtId="165" fontId="28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4" xfId="0" applyFont="1" applyFill="1" applyBorder="1" applyAlignment="1">
      <alignment horizontal="center"/>
    </xf>
    <xf numFmtId="165" fontId="33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2" fillId="0" borderId="12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4" fontId="17" fillId="0" borderId="1" xfId="67" applyNumberFormat="1" applyFont="1" applyFill="1" applyBorder="1" applyAlignment="1">
      <alignment horizontal="center"/>
      <protection/>
    </xf>
    <xf numFmtId="167" fontId="28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8" fontId="17" fillId="0" borderId="1" xfId="39" applyNumberFormat="1" applyFont="1" applyFill="1" applyBorder="1">
      <alignment horizontal="center" vertical="center"/>
      <protection/>
    </xf>
    <xf numFmtId="167" fontId="17" fillId="0" borderId="1" xfId="0" applyNumberFormat="1" applyFont="1" applyFill="1" applyBorder="1" applyAlignment="1">
      <alignment horizontal="left"/>
    </xf>
    <xf numFmtId="167" fontId="22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4" fontId="26" fillId="0" borderId="1" xfId="0" applyFont="1" applyFill="1" applyBorder="1" applyAlignment="1">
      <alignment/>
    </xf>
    <xf numFmtId="164" fontId="36" fillId="0" borderId="0" xfId="0" applyFont="1" applyFill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7" fontId="26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4" fontId="17" fillId="0" borderId="1" xfId="65" applyNumberFormat="1" applyFont="1" applyFill="1" applyBorder="1" applyAlignment="1">
      <alignment horizontal="center"/>
      <protection/>
    </xf>
    <xf numFmtId="166" fontId="26" fillId="0" borderId="1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/>
    </xf>
    <xf numFmtId="164" fontId="17" fillId="0" borderId="12" xfId="63" applyNumberFormat="1" applyFont="1" applyFill="1" applyBorder="1" applyAlignment="1">
      <alignment horizontal="center"/>
      <protection/>
    </xf>
    <xf numFmtId="164" fontId="17" fillId="0" borderId="1" xfId="0" applyFont="1" applyFill="1" applyBorder="1" applyAlignment="1">
      <alignment horizontal="left" vertic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6.875" style="1" customWidth="1"/>
    <col min="4" max="4" width="4.625" style="1" customWidth="1"/>
    <col min="5" max="6" width="8.50390625" style="1" customWidth="1"/>
    <col min="7" max="7" width="8.50390625" style="2" customWidth="1"/>
    <col min="8" max="8" width="9.125" style="1" customWidth="1"/>
    <col min="9" max="9" width="8.875" style="1" customWidth="1"/>
    <col min="10" max="10" width="10.375" style="1" customWidth="1"/>
    <col min="11" max="12" width="11.875" style="1" customWidth="1"/>
    <col min="13" max="13" width="11.50390625" style="1" customWidth="1"/>
    <col min="14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4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4" t="s">
        <v>13</v>
      </c>
      <c r="M5" s="14" t="s">
        <v>14</v>
      </c>
      <c r="N5" s="10" t="s">
        <v>15</v>
      </c>
    </row>
    <row r="6" spans="1:14" s="15" customFormat="1" ht="11.25" customHeight="1">
      <c r="A6" s="10"/>
      <c r="B6" s="11"/>
      <c r="C6" s="11"/>
      <c r="D6" s="10"/>
      <c r="E6" s="12" t="s">
        <v>16</v>
      </c>
      <c r="F6" s="12" t="s">
        <v>17</v>
      </c>
      <c r="G6" s="10"/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17" t="s">
        <v>23</v>
      </c>
      <c r="N6" s="10"/>
    </row>
    <row r="7" spans="1:14" ht="12.75" customHeight="1">
      <c r="A7" s="18">
        <v>1</v>
      </c>
      <c r="B7" s="19" t="s">
        <v>24</v>
      </c>
      <c r="C7" s="20" t="s">
        <v>25</v>
      </c>
      <c r="D7" s="18">
        <v>2003</v>
      </c>
      <c r="E7" s="21">
        <v>66</v>
      </c>
      <c r="F7" s="22">
        <v>82.5</v>
      </c>
      <c r="G7" s="23">
        <v>143.3</v>
      </c>
      <c r="H7" s="24">
        <v>90</v>
      </c>
      <c r="I7" s="24">
        <v>80</v>
      </c>
      <c r="J7" s="24">
        <v>0</v>
      </c>
      <c r="K7" s="24">
        <v>0</v>
      </c>
      <c r="L7" s="24">
        <v>0</v>
      </c>
      <c r="M7" s="25">
        <v>50</v>
      </c>
      <c r="N7" s="26">
        <f aca="true" t="shared" si="0" ref="N7:N39">LARGE(E7:F7,1)+LARGE(E7:F7,2)+G7+LARGE(H7:M7,1)+LARGE(H7:M7,2)</f>
        <v>461.8</v>
      </c>
    </row>
    <row r="8" spans="1:14" ht="12.75" customHeight="1">
      <c r="A8" s="18">
        <v>2</v>
      </c>
      <c r="B8" s="27" t="s">
        <v>26</v>
      </c>
      <c r="C8" s="28" t="s">
        <v>27</v>
      </c>
      <c r="D8" s="18">
        <v>2003</v>
      </c>
      <c r="E8" s="21">
        <v>37.2</v>
      </c>
      <c r="F8" s="22">
        <v>6</v>
      </c>
      <c r="G8" s="23">
        <v>37.6</v>
      </c>
      <c r="H8" s="24">
        <v>72</v>
      </c>
      <c r="I8" s="24">
        <v>100</v>
      </c>
      <c r="J8" s="25">
        <v>41.6</v>
      </c>
      <c r="K8" s="24">
        <v>0</v>
      </c>
      <c r="L8" s="29">
        <v>36.85</v>
      </c>
      <c r="M8" s="25">
        <v>27.5</v>
      </c>
      <c r="N8" s="26">
        <f t="shared" si="0"/>
        <v>252.8</v>
      </c>
    </row>
    <row r="9" spans="1:14" ht="12.75" customHeight="1">
      <c r="A9" s="18">
        <v>3</v>
      </c>
      <c r="B9" s="30" t="s">
        <v>28</v>
      </c>
      <c r="C9" s="31" t="s">
        <v>29</v>
      </c>
      <c r="D9" s="32">
        <v>2004</v>
      </c>
      <c r="E9" s="33">
        <v>0</v>
      </c>
      <c r="F9" s="22">
        <v>7.2</v>
      </c>
      <c r="G9" s="23">
        <v>34</v>
      </c>
      <c r="H9" s="34">
        <v>74</v>
      </c>
      <c r="I9" s="34">
        <v>80</v>
      </c>
      <c r="J9" s="35">
        <v>48.1</v>
      </c>
      <c r="K9" s="36">
        <v>80</v>
      </c>
      <c r="L9" s="37">
        <v>77</v>
      </c>
      <c r="M9" s="37">
        <v>0</v>
      </c>
      <c r="N9" s="26">
        <f t="shared" si="0"/>
        <v>201.2</v>
      </c>
    </row>
    <row r="10" spans="1:14" ht="12.75" customHeight="1">
      <c r="A10" s="18">
        <v>4</v>
      </c>
      <c r="B10" s="19" t="s">
        <v>30</v>
      </c>
      <c r="C10" s="20" t="s">
        <v>31</v>
      </c>
      <c r="D10" s="18">
        <v>2003</v>
      </c>
      <c r="E10" s="21">
        <v>0</v>
      </c>
      <c r="F10" s="21">
        <v>0</v>
      </c>
      <c r="G10" s="23">
        <v>52.8</v>
      </c>
      <c r="H10" s="24">
        <v>27.9</v>
      </c>
      <c r="I10" s="24">
        <v>43</v>
      </c>
      <c r="J10" s="25">
        <v>51.2</v>
      </c>
      <c r="K10" s="24">
        <v>0</v>
      </c>
      <c r="L10" s="29">
        <v>53.6</v>
      </c>
      <c r="M10" s="37">
        <v>0</v>
      </c>
      <c r="N10" s="26">
        <f t="shared" si="0"/>
        <v>157.60000000000002</v>
      </c>
    </row>
    <row r="11" spans="1:14" ht="12.75" customHeight="1">
      <c r="A11" s="18">
        <v>5</v>
      </c>
      <c r="B11" s="27" t="s">
        <v>32</v>
      </c>
      <c r="C11" s="38" t="s">
        <v>33</v>
      </c>
      <c r="D11" s="32">
        <v>2004</v>
      </c>
      <c r="E11" s="33">
        <v>0</v>
      </c>
      <c r="F11" s="33">
        <v>0</v>
      </c>
      <c r="G11" s="23">
        <v>42.8</v>
      </c>
      <c r="H11" s="24">
        <v>10.36</v>
      </c>
      <c r="I11" s="24">
        <v>19.200000000000003</v>
      </c>
      <c r="J11" s="25">
        <v>27.38</v>
      </c>
      <c r="K11" s="39">
        <v>44</v>
      </c>
      <c r="L11" s="29">
        <v>61.6</v>
      </c>
      <c r="M11" s="25">
        <v>48.00000000000001</v>
      </c>
      <c r="N11" s="26">
        <f t="shared" si="0"/>
        <v>152.4</v>
      </c>
    </row>
    <row r="12" spans="1:14" ht="12.75" customHeight="1">
      <c r="A12" s="18">
        <v>6</v>
      </c>
      <c r="B12" s="40" t="s">
        <v>34</v>
      </c>
      <c r="C12" s="28" t="s">
        <v>35</v>
      </c>
      <c r="D12" s="18">
        <v>2003</v>
      </c>
      <c r="E12" s="21">
        <v>0</v>
      </c>
      <c r="F12" s="21">
        <v>0</v>
      </c>
      <c r="G12" s="23">
        <v>17</v>
      </c>
      <c r="H12" s="24">
        <v>42.3</v>
      </c>
      <c r="I12" s="24">
        <v>47</v>
      </c>
      <c r="J12" s="24">
        <v>0</v>
      </c>
      <c r="K12" s="24">
        <v>0</v>
      </c>
      <c r="L12" s="29">
        <v>34.17</v>
      </c>
      <c r="M12" s="37">
        <v>0</v>
      </c>
      <c r="N12" s="26">
        <f t="shared" si="0"/>
        <v>106.3</v>
      </c>
    </row>
    <row r="13" spans="1:14" ht="12.75" customHeight="1">
      <c r="A13" s="18">
        <v>7</v>
      </c>
      <c r="B13" s="30" t="s">
        <v>36</v>
      </c>
      <c r="C13" s="41" t="s">
        <v>37</v>
      </c>
      <c r="D13" s="32">
        <v>2004</v>
      </c>
      <c r="E13" s="33">
        <v>0</v>
      </c>
      <c r="F13" s="33">
        <v>0</v>
      </c>
      <c r="G13" s="42">
        <v>0</v>
      </c>
      <c r="H13" s="34">
        <v>27.38</v>
      </c>
      <c r="I13" s="43">
        <v>0</v>
      </c>
      <c r="J13" s="44">
        <v>59.19999999999999</v>
      </c>
      <c r="K13" s="45">
        <v>21.6</v>
      </c>
      <c r="L13" s="45">
        <v>30.8</v>
      </c>
      <c r="M13" s="37">
        <v>0</v>
      </c>
      <c r="N13" s="26">
        <f t="shared" si="0"/>
        <v>89.99999999999999</v>
      </c>
    </row>
    <row r="14" spans="1:14" ht="12.75" customHeight="1">
      <c r="A14" s="18">
        <v>8</v>
      </c>
      <c r="B14" s="30" t="s">
        <v>38</v>
      </c>
      <c r="C14" s="46" t="s">
        <v>39</v>
      </c>
      <c r="D14" s="32">
        <v>2004</v>
      </c>
      <c r="E14" s="33">
        <v>0</v>
      </c>
      <c r="F14" s="33">
        <v>0</v>
      </c>
      <c r="G14" s="23">
        <v>17.3</v>
      </c>
      <c r="H14" s="24">
        <v>37.74</v>
      </c>
      <c r="I14" s="24">
        <v>7.2</v>
      </c>
      <c r="J14" s="25">
        <v>34.78</v>
      </c>
      <c r="K14" s="39">
        <v>32</v>
      </c>
      <c r="L14" s="36">
        <v>0</v>
      </c>
      <c r="M14" s="37">
        <v>0</v>
      </c>
      <c r="N14" s="26">
        <f t="shared" si="0"/>
        <v>89.82000000000001</v>
      </c>
    </row>
    <row r="15" spans="1:14" ht="12.75" customHeight="1">
      <c r="A15" s="18">
        <v>9</v>
      </c>
      <c r="B15" s="30" t="s">
        <v>40</v>
      </c>
      <c r="C15" s="41" t="s">
        <v>39</v>
      </c>
      <c r="D15" s="32">
        <v>2004</v>
      </c>
      <c r="E15" s="33">
        <v>0</v>
      </c>
      <c r="F15" s="33">
        <v>0</v>
      </c>
      <c r="G15" s="42">
        <v>0</v>
      </c>
      <c r="H15" s="34">
        <v>40.7</v>
      </c>
      <c r="I15" s="34">
        <v>40.800000000000004</v>
      </c>
      <c r="J15" s="35">
        <v>29.599999999999994</v>
      </c>
      <c r="K15" s="36">
        <v>27.200000000000003</v>
      </c>
      <c r="L15" s="36">
        <v>0</v>
      </c>
      <c r="M15" s="37">
        <v>0</v>
      </c>
      <c r="N15" s="26">
        <f t="shared" si="0"/>
        <v>81.5</v>
      </c>
    </row>
    <row r="16" spans="1:14" ht="12.75" customHeight="1">
      <c r="A16" s="18">
        <v>10</v>
      </c>
      <c r="B16" s="40" t="s">
        <v>41</v>
      </c>
      <c r="C16" s="28" t="s">
        <v>42</v>
      </c>
      <c r="D16" s="18">
        <v>2003</v>
      </c>
      <c r="E16" s="21">
        <v>0</v>
      </c>
      <c r="F16" s="21">
        <v>0</v>
      </c>
      <c r="G16" s="42">
        <v>0</v>
      </c>
      <c r="H16" s="24">
        <v>36</v>
      </c>
      <c r="I16" s="24">
        <v>40</v>
      </c>
      <c r="J16" s="24">
        <v>0</v>
      </c>
      <c r="K16" s="24">
        <v>0</v>
      </c>
      <c r="L16" s="24">
        <v>0</v>
      </c>
      <c r="M16" s="37">
        <v>0</v>
      </c>
      <c r="N16" s="26">
        <f t="shared" si="0"/>
        <v>76</v>
      </c>
    </row>
    <row r="17" spans="1:14" ht="12.75" customHeight="1">
      <c r="A17" s="18">
        <v>11</v>
      </c>
      <c r="B17" s="47" t="s">
        <v>43</v>
      </c>
      <c r="C17" s="28" t="s">
        <v>44</v>
      </c>
      <c r="D17" s="18">
        <v>2003</v>
      </c>
      <c r="E17" s="21">
        <v>0</v>
      </c>
      <c r="F17" s="21">
        <v>0</v>
      </c>
      <c r="G17" s="42">
        <v>0</v>
      </c>
      <c r="H17" s="42">
        <v>0</v>
      </c>
      <c r="I17" s="34">
        <v>34</v>
      </c>
      <c r="J17" s="35">
        <v>21.76</v>
      </c>
      <c r="K17" s="24">
        <v>0</v>
      </c>
      <c r="L17" s="37">
        <v>9.38</v>
      </c>
      <c r="M17" s="37">
        <v>0</v>
      </c>
      <c r="N17" s="26">
        <f t="shared" si="0"/>
        <v>55.760000000000005</v>
      </c>
    </row>
    <row r="18" spans="1:14" ht="12.75" customHeight="1">
      <c r="A18" s="18">
        <v>12</v>
      </c>
      <c r="B18" s="40" t="s">
        <v>45</v>
      </c>
      <c r="C18" s="28" t="s">
        <v>42</v>
      </c>
      <c r="D18" s="18">
        <v>2003</v>
      </c>
      <c r="E18" s="21">
        <v>0</v>
      </c>
      <c r="F18" s="21">
        <v>0</v>
      </c>
      <c r="G18" s="42">
        <v>0</v>
      </c>
      <c r="H18" s="24">
        <v>21.6</v>
      </c>
      <c r="I18" s="34">
        <v>0</v>
      </c>
      <c r="J18" s="24">
        <v>0</v>
      </c>
      <c r="K18" s="24">
        <v>0</v>
      </c>
      <c r="L18" s="24">
        <v>0</v>
      </c>
      <c r="M18" s="25">
        <v>32.5</v>
      </c>
      <c r="N18" s="26">
        <f t="shared" si="0"/>
        <v>54.1</v>
      </c>
    </row>
    <row r="19" spans="1:14" ht="12.75" customHeight="1">
      <c r="A19" s="18">
        <v>13</v>
      </c>
      <c r="B19" s="30" t="s">
        <v>46</v>
      </c>
      <c r="C19" s="41" t="s">
        <v>47</v>
      </c>
      <c r="D19" s="32">
        <v>2004</v>
      </c>
      <c r="E19" s="33">
        <v>0</v>
      </c>
      <c r="F19" s="33">
        <v>0</v>
      </c>
      <c r="G19" s="42">
        <v>0</v>
      </c>
      <c r="H19" s="24">
        <v>17.759999999999998</v>
      </c>
      <c r="I19" s="24">
        <v>16</v>
      </c>
      <c r="J19" s="24">
        <v>0</v>
      </c>
      <c r="K19" s="39">
        <v>29.6</v>
      </c>
      <c r="L19" s="29">
        <v>20.174000000000003</v>
      </c>
      <c r="M19" s="37">
        <v>0</v>
      </c>
      <c r="N19" s="26">
        <f t="shared" si="0"/>
        <v>49.774</v>
      </c>
    </row>
    <row r="20" spans="1:14" ht="12.75" customHeight="1">
      <c r="A20" s="18">
        <v>14</v>
      </c>
      <c r="B20" s="30" t="s">
        <v>48</v>
      </c>
      <c r="C20" s="28" t="s">
        <v>42</v>
      </c>
      <c r="D20" s="18">
        <v>2003</v>
      </c>
      <c r="E20" s="21">
        <v>0</v>
      </c>
      <c r="F20" s="21">
        <v>0</v>
      </c>
      <c r="G20" s="43">
        <v>0</v>
      </c>
      <c r="H20" s="24">
        <v>12.6</v>
      </c>
      <c r="I20" s="24">
        <v>24</v>
      </c>
      <c r="J20" s="25">
        <v>23.68</v>
      </c>
      <c r="K20" s="24">
        <v>0</v>
      </c>
      <c r="L20" s="24">
        <v>0</v>
      </c>
      <c r="M20" s="37">
        <v>0</v>
      </c>
      <c r="N20" s="26">
        <f t="shared" si="0"/>
        <v>47.68</v>
      </c>
    </row>
    <row r="21" spans="1:14" ht="12.75" customHeight="1">
      <c r="A21" s="18">
        <v>15</v>
      </c>
      <c r="B21" s="40" t="s">
        <v>49</v>
      </c>
      <c r="C21" s="28" t="s">
        <v>50</v>
      </c>
      <c r="D21" s="18">
        <v>2003</v>
      </c>
      <c r="E21" s="21">
        <v>0</v>
      </c>
      <c r="F21" s="21">
        <v>0</v>
      </c>
      <c r="G21" s="42">
        <v>0</v>
      </c>
      <c r="H21" s="24">
        <v>23.4</v>
      </c>
      <c r="I21" s="24">
        <v>22</v>
      </c>
      <c r="J21" s="24">
        <v>0</v>
      </c>
      <c r="K21" s="24">
        <v>0</v>
      </c>
      <c r="L21" s="29">
        <v>20.77</v>
      </c>
      <c r="M21" s="37">
        <v>0</v>
      </c>
      <c r="N21" s="26">
        <f t="shared" si="0"/>
        <v>45.4</v>
      </c>
    </row>
    <row r="22" spans="1:14" ht="12.75" customHeight="1">
      <c r="A22" s="18">
        <v>16</v>
      </c>
      <c r="B22" s="30" t="s">
        <v>51</v>
      </c>
      <c r="C22" s="38" t="s">
        <v>44</v>
      </c>
      <c r="D22" s="32">
        <v>2004</v>
      </c>
      <c r="E22" s="33">
        <v>0</v>
      </c>
      <c r="F22" s="33">
        <v>0</v>
      </c>
      <c r="G22" s="43">
        <v>0</v>
      </c>
      <c r="H22" s="24">
        <v>1.48</v>
      </c>
      <c r="I22" s="24">
        <v>19.200000000000003</v>
      </c>
      <c r="J22" s="25">
        <v>5.18</v>
      </c>
      <c r="K22" s="39">
        <v>1.6</v>
      </c>
      <c r="L22" s="29">
        <v>4.62</v>
      </c>
      <c r="M22" s="25">
        <v>20.400000000000002</v>
      </c>
      <c r="N22" s="26">
        <f t="shared" si="0"/>
        <v>39.60000000000001</v>
      </c>
    </row>
    <row r="23" spans="1:14" ht="12.75" customHeight="1">
      <c r="A23" s="18">
        <v>17</v>
      </c>
      <c r="B23" s="30" t="s">
        <v>52</v>
      </c>
      <c r="C23" s="41" t="s">
        <v>42</v>
      </c>
      <c r="D23" s="32">
        <v>2004</v>
      </c>
      <c r="E23" s="33">
        <v>0</v>
      </c>
      <c r="F23" s="33">
        <v>0</v>
      </c>
      <c r="G23" s="42">
        <v>0</v>
      </c>
      <c r="H23" s="43">
        <v>0</v>
      </c>
      <c r="I23" s="43">
        <v>10.4</v>
      </c>
      <c r="J23" s="44">
        <v>10.36</v>
      </c>
      <c r="K23" s="45">
        <v>21.6</v>
      </c>
      <c r="L23" s="45">
        <v>15.4</v>
      </c>
      <c r="M23" s="44">
        <v>15.600000000000001</v>
      </c>
      <c r="N23" s="26">
        <f t="shared" si="0"/>
        <v>37.2</v>
      </c>
    </row>
    <row r="24" spans="1:14" ht="12.75" customHeight="1">
      <c r="A24" s="18">
        <v>18</v>
      </c>
      <c r="B24" s="30" t="s">
        <v>53</v>
      </c>
      <c r="C24" s="31" t="s">
        <v>54</v>
      </c>
      <c r="D24" s="32">
        <v>2004</v>
      </c>
      <c r="E24" s="43">
        <v>0</v>
      </c>
      <c r="F24" s="33">
        <v>0</v>
      </c>
      <c r="G24" s="43">
        <v>0</v>
      </c>
      <c r="H24" s="43">
        <v>0</v>
      </c>
      <c r="I24" s="43">
        <v>0</v>
      </c>
      <c r="J24" s="43">
        <v>0</v>
      </c>
      <c r="K24" s="39">
        <v>17.6</v>
      </c>
      <c r="L24" s="29">
        <v>7.7</v>
      </c>
      <c r="M24" s="37">
        <v>0</v>
      </c>
      <c r="N24" s="26">
        <f t="shared" si="0"/>
        <v>25.3</v>
      </c>
    </row>
    <row r="25" spans="1:14" ht="12.75" customHeight="1">
      <c r="A25" s="18">
        <v>19</v>
      </c>
      <c r="B25" s="47" t="s">
        <v>55</v>
      </c>
      <c r="C25" s="28" t="s">
        <v>50</v>
      </c>
      <c r="D25" s="18">
        <v>2003</v>
      </c>
      <c r="E25" s="21">
        <v>0</v>
      </c>
      <c r="F25" s="21">
        <v>0</v>
      </c>
      <c r="G25" s="42">
        <v>0</v>
      </c>
      <c r="H25" s="34">
        <v>25.2</v>
      </c>
      <c r="I25" s="34">
        <v>0</v>
      </c>
      <c r="J25" s="24">
        <v>0</v>
      </c>
      <c r="K25" s="24">
        <v>0</v>
      </c>
      <c r="L25" s="24">
        <v>0</v>
      </c>
      <c r="M25" s="37">
        <v>0</v>
      </c>
      <c r="N25" s="26">
        <f t="shared" si="0"/>
        <v>25.2</v>
      </c>
    </row>
    <row r="26" spans="1:14" ht="12.75" customHeight="1">
      <c r="A26" s="18">
        <v>20</v>
      </c>
      <c r="B26" s="30" t="s">
        <v>56</v>
      </c>
      <c r="C26" s="41" t="s">
        <v>57</v>
      </c>
      <c r="D26" s="32">
        <v>2004</v>
      </c>
      <c r="E26" s="33">
        <v>0</v>
      </c>
      <c r="F26" s="33">
        <v>0</v>
      </c>
      <c r="G26" s="42">
        <v>0</v>
      </c>
      <c r="H26" s="24">
        <v>3.6999999999999993</v>
      </c>
      <c r="I26" s="24">
        <v>10.4</v>
      </c>
      <c r="J26" s="24">
        <v>0</v>
      </c>
      <c r="K26" s="39">
        <v>14.4</v>
      </c>
      <c r="L26" s="36">
        <v>0</v>
      </c>
      <c r="M26" s="37">
        <v>0</v>
      </c>
      <c r="N26" s="26">
        <f t="shared" si="0"/>
        <v>24.8</v>
      </c>
    </row>
    <row r="27" spans="1:14" ht="12.75" customHeight="1">
      <c r="A27" s="18">
        <v>21</v>
      </c>
      <c r="B27" s="40" t="s">
        <v>58</v>
      </c>
      <c r="C27" s="28" t="s">
        <v>33</v>
      </c>
      <c r="D27" s="18">
        <v>2003</v>
      </c>
      <c r="E27" s="21">
        <v>0</v>
      </c>
      <c r="F27" s="21">
        <v>0</v>
      </c>
      <c r="G27" s="42">
        <v>0</v>
      </c>
      <c r="H27" s="42">
        <v>0</v>
      </c>
      <c r="I27" s="34">
        <v>0</v>
      </c>
      <c r="J27" s="24">
        <v>0</v>
      </c>
      <c r="K27" s="24">
        <v>0</v>
      </c>
      <c r="L27" s="29">
        <v>22.78</v>
      </c>
      <c r="M27" s="37">
        <v>0</v>
      </c>
      <c r="N27" s="26">
        <f t="shared" si="0"/>
        <v>22.78</v>
      </c>
    </row>
    <row r="28" spans="1:14" ht="12.75" customHeight="1">
      <c r="A28" s="18">
        <v>22</v>
      </c>
      <c r="B28" s="27" t="s">
        <v>59</v>
      </c>
      <c r="C28" s="38" t="s">
        <v>60</v>
      </c>
      <c r="D28" s="32">
        <v>2004</v>
      </c>
      <c r="E28" s="33">
        <v>0</v>
      </c>
      <c r="F28" s="33">
        <v>0</v>
      </c>
      <c r="G28" s="42">
        <v>0</v>
      </c>
      <c r="H28" s="34">
        <v>4.4399999999999995</v>
      </c>
      <c r="I28" s="34">
        <v>2.8</v>
      </c>
      <c r="J28" s="35">
        <v>17.759999999999998</v>
      </c>
      <c r="K28" s="43">
        <v>0</v>
      </c>
      <c r="L28" s="36">
        <v>0</v>
      </c>
      <c r="M28" s="37">
        <v>0</v>
      </c>
      <c r="N28" s="26">
        <f t="shared" si="0"/>
        <v>22.199999999999996</v>
      </c>
    </row>
    <row r="29" spans="1:14" ht="12.75" customHeight="1">
      <c r="A29" s="18">
        <v>23</v>
      </c>
      <c r="B29" s="30" t="s">
        <v>61</v>
      </c>
      <c r="C29" s="48" t="s">
        <v>60</v>
      </c>
      <c r="D29" s="18">
        <v>2003</v>
      </c>
      <c r="E29" s="21">
        <v>0</v>
      </c>
      <c r="F29" s="21">
        <v>0</v>
      </c>
      <c r="G29" s="43">
        <v>0</v>
      </c>
      <c r="H29" s="24">
        <v>19.8</v>
      </c>
      <c r="I29" s="34">
        <v>0</v>
      </c>
      <c r="J29" s="24">
        <v>0</v>
      </c>
      <c r="K29" s="24">
        <v>0</v>
      </c>
      <c r="L29" s="24">
        <v>0</v>
      </c>
      <c r="M29" s="37">
        <v>0</v>
      </c>
      <c r="N29" s="26">
        <f t="shared" si="0"/>
        <v>19.8</v>
      </c>
    </row>
    <row r="30" spans="1:14" ht="12.75" customHeight="1">
      <c r="A30" s="18">
        <v>24</v>
      </c>
      <c r="B30" s="47" t="s">
        <v>62</v>
      </c>
      <c r="C30" s="28" t="s">
        <v>27</v>
      </c>
      <c r="D30" s="18">
        <v>2003</v>
      </c>
      <c r="E30" s="21">
        <v>0</v>
      </c>
      <c r="F30" s="21">
        <v>0</v>
      </c>
      <c r="G30" s="42">
        <v>0</v>
      </c>
      <c r="H30" s="34">
        <v>16.2</v>
      </c>
      <c r="I30" s="34">
        <v>0</v>
      </c>
      <c r="J30" s="24">
        <v>0</v>
      </c>
      <c r="K30" s="24">
        <v>0</v>
      </c>
      <c r="L30" s="24">
        <v>0</v>
      </c>
      <c r="M30" s="37">
        <v>0</v>
      </c>
      <c r="N30" s="26">
        <f t="shared" si="0"/>
        <v>16.2</v>
      </c>
    </row>
    <row r="31" spans="1:14" ht="12.75" customHeight="1">
      <c r="A31" s="18">
        <v>25</v>
      </c>
      <c r="B31" s="40" t="s">
        <v>63</v>
      </c>
      <c r="C31" s="28" t="s">
        <v>64</v>
      </c>
      <c r="D31" s="18">
        <v>2003</v>
      </c>
      <c r="E31" s="21">
        <v>0</v>
      </c>
      <c r="F31" s="21">
        <v>0</v>
      </c>
      <c r="G31" s="42">
        <v>0</v>
      </c>
      <c r="H31" s="34">
        <v>14.4</v>
      </c>
      <c r="I31" s="34">
        <v>0</v>
      </c>
      <c r="J31" s="24">
        <v>0</v>
      </c>
      <c r="K31" s="24">
        <v>0</v>
      </c>
      <c r="L31" s="24">
        <v>0</v>
      </c>
      <c r="M31" s="37">
        <v>0</v>
      </c>
      <c r="N31" s="26">
        <f t="shared" si="0"/>
        <v>14.4</v>
      </c>
    </row>
    <row r="32" spans="1:14" ht="12.75" customHeight="1">
      <c r="A32" s="18">
        <v>26</v>
      </c>
      <c r="B32" s="47" t="s">
        <v>65</v>
      </c>
      <c r="C32" s="28" t="s">
        <v>42</v>
      </c>
      <c r="D32" s="18">
        <v>2003</v>
      </c>
      <c r="E32" s="21">
        <v>0</v>
      </c>
      <c r="F32" s="21">
        <v>0</v>
      </c>
      <c r="G32" s="42">
        <v>0</v>
      </c>
      <c r="H32" s="34">
        <v>10.8</v>
      </c>
      <c r="I32" s="49">
        <v>0</v>
      </c>
      <c r="J32" s="24">
        <v>0</v>
      </c>
      <c r="K32" s="24">
        <v>0</v>
      </c>
      <c r="L32" s="24">
        <v>0</v>
      </c>
      <c r="M32" s="37">
        <v>0</v>
      </c>
      <c r="N32" s="26">
        <f t="shared" si="0"/>
        <v>10.8</v>
      </c>
    </row>
    <row r="33" spans="1:14" ht="12.75" customHeight="1">
      <c r="A33" s="18">
        <v>27</v>
      </c>
      <c r="B33" s="30" t="s">
        <v>66</v>
      </c>
      <c r="C33" s="31" t="s">
        <v>60</v>
      </c>
      <c r="D33" s="32">
        <v>2004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5">
        <v>8.400000000000002</v>
      </c>
      <c r="N33" s="26">
        <f t="shared" si="0"/>
        <v>8.400000000000002</v>
      </c>
    </row>
    <row r="34" spans="1:14" ht="12.75" customHeight="1">
      <c r="A34" s="18">
        <v>28</v>
      </c>
      <c r="B34" s="27" t="s">
        <v>67</v>
      </c>
      <c r="C34" s="38" t="s">
        <v>68</v>
      </c>
      <c r="D34" s="32">
        <v>2004</v>
      </c>
      <c r="E34" s="33">
        <v>0</v>
      </c>
      <c r="F34" s="33">
        <v>0</v>
      </c>
      <c r="G34" s="42">
        <v>0</v>
      </c>
      <c r="H34" s="24">
        <v>2.2199999999999998</v>
      </c>
      <c r="I34" s="24">
        <v>4</v>
      </c>
      <c r="J34" s="25">
        <v>2.96</v>
      </c>
      <c r="K34" s="43">
        <v>0</v>
      </c>
      <c r="L34" s="36">
        <v>0</v>
      </c>
      <c r="M34" s="37">
        <v>0</v>
      </c>
      <c r="N34" s="26">
        <f t="shared" si="0"/>
        <v>6.96</v>
      </c>
    </row>
    <row r="35" spans="1:14" ht="12.75" customHeight="1">
      <c r="A35" s="18">
        <v>29</v>
      </c>
      <c r="B35" s="30" t="s">
        <v>69</v>
      </c>
      <c r="C35" s="31" t="s">
        <v>70</v>
      </c>
      <c r="D35" s="32">
        <v>2004</v>
      </c>
      <c r="E35" s="33">
        <v>0</v>
      </c>
      <c r="F35" s="33">
        <v>0</v>
      </c>
      <c r="G35" s="42">
        <v>0</v>
      </c>
      <c r="H35" s="42">
        <v>0</v>
      </c>
      <c r="I35" s="42">
        <v>0</v>
      </c>
      <c r="J35" s="44">
        <v>3.6999999999999993</v>
      </c>
      <c r="K35" s="43">
        <v>0</v>
      </c>
      <c r="L35" s="36">
        <v>0</v>
      </c>
      <c r="M35" s="37">
        <v>0</v>
      </c>
      <c r="N35" s="26">
        <f t="shared" si="0"/>
        <v>3.6999999999999993</v>
      </c>
    </row>
    <row r="36" spans="1:14" ht="12.75" customHeight="1">
      <c r="A36" s="18">
        <v>30</v>
      </c>
      <c r="B36" s="30" t="s">
        <v>71</v>
      </c>
      <c r="C36" s="31" t="s">
        <v>39</v>
      </c>
      <c r="D36" s="32">
        <v>2004</v>
      </c>
      <c r="E36" s="33">
        <v>0</v>
      </c>
      <c r="F36" s="33">
        <v>0</v>
      </c>
      <c r="G36" s="42">
        <v>3.5</v>
      </c>
      <c r="H36" s="43">
        <v>0</v>
      </c>
      <c r="I36" s="43">
        <v>0</v>
      </c>
      <c r="J36" s="43">
        <v>0</v>
      </c>
      <c r="K36" s="43">
        <v>0</v>
      </c>
      <c r="L36" s="36">
        <v>0</v>
      </c>
      <c r="M36" s="37">
        <v>0</v>
      </c>
      <c r="N36" s="26">
        <f t="shared" si="0"/>
        <v>3.5</v>
      </c>
    </row>
    <row r="37" spans="1:14" ht="12.75" customHeight="1">
      <c r="A37" s="18">
        <v>31</v>
      </c>
      <c r="B37" s="30" t="s">
        <v>72</v>
      </c>
      <c r="C37" s="31" t="s">
        <v>73</v>
      </c>
      <c r="D37" s="32">
        <v>2004</v>
      </c>
      <c r="E37" s="43">
        <v>0</v>
      </c>
      <c r="F37" s="33">
        <v>0</v>
      </c>
      <c r="G37" s="43">
        <v>0</v>
      </c>
      <c r="H37" s="43">
        <v>0</v>
      </c>
      <c r="I37" s="43">
        <v>0</v>
      </c>
      <c r="J37" s="43">
        <v>0</v>
      </c>
      <c r="K37" s="39">
        <v>2.4000000000000004</v>
      </c>
      <c r="L37" s="36">
        <v>0</v>
      </c>
      <c r="M37" s="37">
        <v>0</v>
      </c>
      <c r="N37" s="26">
        <f t="shared" si="0"/>
        <v>2.4000000000000004</v>
      </c>
    </row>
    <row r="38" spans="1:14" ht="12.75" customHeight="1">
      <c r="A38" s="18">
        <v>32</v>
      </c>
      <c r="B38" s="30" t="s">
        <v>74</v>
      </c>
      <c r="C38" s="31" t="s">
        <v>73</v>
      </c>
      <c r="D38" s="32">
        <v>2004</v>
      </c>
      <c r="E38" s="33">
        <v>0</v>
      </c>
      <c r="F38" s="33">
        <v>0</v>
      </c>
      <c r="G38" s="43">
        <v>0</v>
      </c>
      <c r="H38" s="43">
        <v>0</v>
      </c>
      <c r="I38" s="43">
        <v>1.6</v>
      </c>
      <c r="J38" s="24">
        <v>0</v>
      </c>
      <c r="K38" s="43">
        <v>0</v>
      </c>
      <c r="L38" s="36">
        <v>0</v>
      </c>
      <c r="M38" s="37">
        <v>0</v>
      </c>
      <c r="N38" s="26">
        <f t="shared" si="0"/>
        <v>1.6</v>
      </c>
    </row>
    <row r="39" spans="1:14" ht="12.75" customHeight="1">
      <c r="A39" s="18">
        <v>33</v>
      </c>
      <c r="B39" s="30" t="s">
        <v>75</v>
      </c>
      <c r="C39" s="31" t="s">
        <v>44</v>
      </c>
      <c r="D39" s="32">
        <v>2004</v>
      </c>
      <c r="E39" s="33">
        <v>0</v>
      </c>
      <c r="F39" s="33">
        <v>0</v>
      </c>
      <c r="G39" s="42">
        <v>0</v>
      </c>
      <c r="H39" s="42">
        <v>0</v>
      </c>
      <c r="I39" s="42">
        <v>0</v>
      </c>
      <c r="J39" s="44">
        <v>1.48</v>
      </c>
      <c r="K39" s="43">
        <v>0</v>
      </c>
      <c r="L39" s="36">
        <v>0</v>
      </c>
      <c r="M39" s="37">
        <v>0</v>
      </c>
      <c r="N39" s="26">
        <f t="shared" si="0"/>
        <v>1.48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="110" zoomScaleNormal="110" workbookViewId="0" topLeftCell="A1">
      <selection activeCell="A1" sqref="A1"/>
    </sheetView>
  </sheetViews>
  <sheetFormatPr defaultColWidth="7.00390625" defaultRowHeight="9.75" customHeight="1"/>
  <cols>
    <col min="1" max="1" width="4.625" style="1" customWidth="1"/>
    <col min="2" max="2" width="20.50390625" style="1" customWidth="1"/>
    <col min="3" max="3" width="16.50390625" style="1" customWidth="1"/>
    <col min="4" max="4" width="4.625" style="1" customWidth="1"/>
    <col min="5" max="5" width="11.125" style="83" customWidth="1"/>
    <col min="6" max="6" width="10.125" style="83" customWidth="1"/>
    <col min="7" max="7" width="11.75390625" style="83" customWidth="1"/>
    <col min="8" max="8" width="11.00390625" style="83" customWidth="1"/>
    <col min="9" max="9" width="6.50390625" style="1" customWidth="1"/>
    <col min="10" max="16384" width="8.50390625" style="1" customWidth="1"/>
  </cols>
  <sheetData>
    <row r="1" spans="1:4" s="1" customFormat="1" ht="18.75" customHeight="1">
      <c r="A1" s="3" t="s">
        <v>0</v>
      </c>
      <c r="D1" s="4"/>
    </row>
    <row r="2" spans="1:9" ht="12.75" customHeight="1">
      <c r="A2" s="3"/>
      <c r="I2" s="83"/>
    </row>
    <row r="3" spans="1:9" ht="12.75" customHeight="1">
      <c r="A3" s="6" t="s">
        <v>331</v>
      </c>
      <c r="I3" s="83"/>
    </row>
    <row r="4" ht="12.75" customHeight="1">
      <c r="I4" s="83"/>
    </row>
    <row r="5" spans="1:9" ht="12.75" customHeight="1">
      <c r="A5" s="10" t="s">
        <v>2</v>
      </c>
      <c r="B5" s="98" t="s">
        <v>3</v>
      </c>
      <c r="C5" s="98" t="s">
        <v>4</v>
      </c>
      <c r="D5" s="10" t="s">
        <v>5</v>
      </c>
      <c r="E5" s="13" t="s">
        <v>79</v>
      </c>
      <c r="F5" s="13" t="s">
        <v>241</v>
      </c>
      <c r="G5" s="14" t="s">
        <v>13</v>
      </c>
      <c r="H5" s="14" t="s">
        <v>14</v>
      </c>
      <c r="I5" s="10" t="s">
        <v>15</v>
      </c>
    </row>
    <row r="6" spans="1:9" ht="12.75" customHeight="1">
      <c r="A6" s="10"/>
      <c r="B6" s="98"/>
      <c r="C6" s="98"/>
      <c r="D6" s="10"/>
      <c r="E6" s="13"/>
      <c r="F6" s="13"/>
      <c r="G6" s="14"/>
      <c r="H6" s="14"/>
      <c r="I6" s="10"/>
    </row>
    <row r="7" spans="1:9" ht="12.75" customHeight="1">
      <c r="A7" s="10"/>
      <c r="B7" s="98"/>
      <c r="C7" s="98"/>
      <c r="D7" s="10"/>
      <c r="E7" s="122" t="s">
        <v>332</v>
      </c>
      <c r="F7" s="122" t="s">
        <v>332</v>
      </c>
      <c r="G7" s="122" t="s">
        <v>333</v>
      </c>
      <c r="H7" s="122" t="s">
        <v>332</v>
      </c>
      <c r="I7" s="10"/>
    </row>
    <row r="8" spans="1:9" ht="12.75" customHeight="1">
      <c r="A8" s="32">
        <v>1</v>
      </c>
      <c r="B8" s="30" t="s">
        <v>334</v>
      </c>
      <c r="C8" s="41" t="s">
        <v>60</v>
      </c>
      <c r="D8" s="32">
        <v>2009</v>
      </c>
      <c r="E8" s="24">
        <v>100</v>
      </c>
      <c r="F8" s="24">
        <v>65</v>
      </c>
      <c r="G8" s="24">
        <v>72.8</v>
      </c>
      <c r="H8" s="24">
        <v>37</v>
      </c>
      <c r="I8" s="26">
        <f aca="true" t="shared" si="0" ref="I8:I33">LARGE(E8:H8,1)+LARGE(E8:H8,2)+LARGE(E8:H8,3)</f>
        <v>237.8</v>
      </c>
    </row>
    <row r="9" spans="1:9" ht="12.75" customHeight="1">
      <c r="A9" s="32">
        <v>2</v>
      </c>
      <c r="B9" s="30" t="s">
        <v>335</v>
      </c>
      <c r="C9" s="41" t="s">
        <v>39</v>
      </c>
      <c r="D9" s="32">
        <v>2009</v>
      </c>
      <c r="E9" s="24">
        <v>51</v>
      </c>
      <c r="F9" s="24">
        <v>100</v>
      </c>
      <c r="G9" s="24">
        <v>0</v>
      </c>
      <c r="H9" s="24">
        <v>80</v>
      </c>
      <c r="I9" s="26">
        <f t="shared" si="0"/>
        <v>231</v>
      </c>
    </row>
    <row r="10" spans="1:9" ht="12.75" customHeight="1">
      <c r="A10" s="32">
        <v>3</v>
      </c>
      <c r="B10" s="30" t="s">
        <v>336</v>
      </c>
      <c r="C10" s="41" t="s">
        <v>44</v>
      </c>
      <c r="D10" s="32">
        <v>2009</v>
      </c>
      <c r="E10" s="43">
        <v>43</v>
      </c>
      <c r="F10" s="43">
        <v>47</v>
      </c>
      <c r="G10" s="43">
        <v>91</v>
      </c>
      <c r="H10" s="43">
        <v>55</v>
      </c>
      <c r="I10" s="26">
        <f t="shared" si="0"/>
        <v>193</v>
      </c>
    </row>
    <row r="11" spans="1:9" ht="12.75" customHeight="1">
      <c r="A11" s="32">
        <v>4</v>
      </c>
      <c r="B11" s="30" t="s">
        <v>337</v>
      </c>
      <c r="C11" s="41" t="s">
        <v>60</v>
      </c>
      <c r="D11" s="32">
        <v>2010</v>
      </c>
      <c r="E11" s="24">
        <v>16</v>
      </c>
      <c r="F11" s="24">
        <v>55</v>
      </c>
      <c r="G11" s="24">
        <v>33.67</v>
      </c>
      <c r="H11" s="24">
        <v>100</v>
      </c>
      <c r="I11" s="26">
        <f t="shared" si="0"/>
        <v>188.67000000000002</v>
      </c>
    </row>
    <row r="12" spans="1:9" ht="12.75" customHeight="1">
      <c r="A12" s="32">
        <v>5</v>
      </c>
      <c r="B12" s="30" t="s">
        <v>338</v>
      </c>
      <c r="C12" s="41" t="s">
        <v>117</v>
      </c>
      <c r="D12" s="32">
        <v>2009</v>
      </c>
      <c r="E12" s="24">
        <v>80</v>
      </c>
      <c r="F12" s="24">
        <v>43</v>
      </c>
      <c r="G12" s="24">
        <v>23.66</v>
      </c>
      <c r="H12" s="24">
        <v>43</v>
      </c>
      <c r="I12" s="26">
        <f t="shared" si="0"/>
        <v>166</v>
      </c>
    </row>
    <row r="13" spans="1:9" ht="12.75" customHeight="1">
      <c r="A13" s="32">
        <v>6</v>
      </c>
      <c r="B13" s="30" t="s">
        <v>339</v>
      </c>
      <c r="C13" s="41" t="s">
        <v>44</v>
      </c>
      <c r="D13" s="32">
        <v>2010</v>
      </c>
      <c r="E13" s="43">
        <v>47</v>
      </c>
      <c r="F13" s="43">
        <v>80</v>
      </c>
      <c r="G13" s="43">
        <v>36.4</v>
      </c>
      <c r="H13" s="43">
        <v>14</v>
      </c>
      <c r="I13" s="26">
        <f t="shared" si="0"/>
        <v>163.4</v>
      </c>
    </row>
    <row r="14" spans="1:9" ht="12.75" customHeight="1">
      <c r="A14" s="32">
        <v>7</v>
      </c>
      <c r="B14" s="30" t="s">
        <v>340</v>
      </c>
      <c r="C14" s="41" t="s">
        <v>37</v>
      </c>
      <c r="D14" s="32">
        <v>2010</v>
      </c>
      <c r="E14" s="43">
        <v>0</v>
      </c>
      <c r="F14" s="43">
        <v>0</v>
      </c>
      <c r="G14" s="43">
        <v>21.84</v>
      </c>
      <c r="H14" s="43">
        <v>47</v>
      </c>
      <c r="I14" s="26">
        <f t="shared" si="0"/>
        <v>68.84</v>
      </c>
    </row>
    <row r="15" spans="1:9" ht="12.75" customHeight="1">
      <c r="A15" s="32">
        <v>8</v>
      </c>
      <c r="B15" s="30" t="s">
        <v>341</v>
      </c>
      <c r="C15" s="41" t="s">
        <v>37</v>
      </c>
      <c r="D15" s="32">
        <v>2010</v>
      </c>
      <c r="E15" s="43">
        <v>0</v>
      </c>
      <c r="F15" s="43">
        <v>28</v>
      </c>
      <c r="G15" s="43">
        <v>30.94</v>
      </c>
      <c r="H15" s="24">
        <v>0</v>
      </c>
      <c r="I15" s="26">
        <f t="shared" si="0"/>
        <v>58.94</v>
      </c>
    </row>
    <row r="16" spans="1:9" ht="12.75" customHeight="1">
      <c r="A16" s="32">
        <v>9</v>
      </c>
      <c r="B16" s="30" t="s">
        <v>342</v>
      </c>
      <c r="C16" s="41" t="s">
        <v>147</v>
      </c>
      <c r="D16" s="32">
        <v>2009</v>
      </c>
      <c r="E16" s="43">
        <v>34</v>
      </c>
      <c r="F16" s="43">
        <v>6</v>
      </c>
      <c r="G16" s="43">
        <v>18.2</v>
      </c>
      <c r="H16" s="24">
        <v>0</v>
      </c>
      <c r="I16" s="26">
        <f t="shared" si="0"/>
        <v>58.2</v>
      </c>
    </row>
    <row r="17" spans="1:9" ht="12.75" customHeight="1">
      <c r="A17" s="32">
        <v>10</v>
      </c>
      <c r="B17" s="30" t="s">
        <v>343</v>
      </c>
      <c r="C17" s="41" t="s">
        <v>37</v>
      </c>
      <c r="D17" s="32">
        <v>2011</v>
      </c>
      <c r="E17" s="43">
        <v>0</v>
      </c>
      <c r="F17" s="43">
        <v>26</v>
      </c>
      <c r="G17" s="43">
        <v>28.21</v>
      </c>
      <c r="H17" s="24">
        <v>0</v>
      </c>
      <c r="I17" s="26">
        <f t="shared" si="0"/>
        <v>54.21</v>
      </c>
    </row>
    <row r="18" spans="1:9" ht="12.75" customHeight="1">
      <c r="A18" s="32">
        <v>11</v>
      </c>
      <c r="B18" s="30" t="s">
        <v>344</v>
      </c>
      <c r="C18" s="41" t="s">
        <v>39</v>
      </c>
      <c r="D18" s="32">
        <v>2009</v>
      </c>
      <c r="E18" s="24">
        <v>8</v>
      </c>
      <c r="F18" s="24">
        <v>37</v>
      </c>
      <c r="G18" s="24">
        <v>7.28</v>
      </c>
      <c r="H18" s="24">
        <v>0</v>
      </c>
      <c r="I18" s="26">
        <f t="shared" si="0"/>
        <v>52.28</v>
      </c>
    </row>
    <row r="19" spans="1:9" ht="12.75" customHeight="1">
      <c r="A19" s="32">
        <v>12</v>
      </c>
      <c r="B19" s="30" t="s">
        <v>345</v>
      </c>
      <c r="C19" s="41" t="s">
        <v>73</v>
      </c>
      <c r="D19" s="32">
        <v>2010</v>
      </c>
      <c r="E19" s="43">
        <v>20</v>
      </c>
      <c r="F19" s="43">
        <v>1</v>
      </c>
      <c r="G19" s="43">
        <v>5.46</v>
      </c>
      <c r="H19" s="43">
        <v>26</v>
      </c>
      <c r="I19" s="26">
        <f t="shared" si="0"/>
        <v>51.46</v>
      </c>
    </row>
    <row r="20" spans="1:9" ht="12.75" customHeight="1">
      <c r="A20" s="32">
        <v>13</v>
      </c>
      <c r="B20" s="30" t="s">
        <v>346</v>
      </c>
      <c r="C20" s="41" t="s">
        <v>347</v>
      </c>
      <c r="D20" s="32">
        <v>2009</v>
      </c>
      <c r="E20" s="43">
        <v>7</v>
      </c>
      <c r="F20" s="43">
        <v>18</v>
      </c>
      <c r="G20" s="43">
        <v>14.56</v>
      </c>
      <c r="H20" s="24">
        <v>0</v>
      </c>
      <c r="I20" s="26">
        <f t="shared" si="0"/>
        <v>39.56</v>
      </c>
    </row>
    <row r="21" spans="1:9" ht="12.75" customHeight="1">
      <c r="A21" s="32">
        <v>14</v>
      </c>
      <c r="B21" s="30" t="s">
        <v>348</v>
      </c>
      <c r="C21" s="41" t="s">
        <v>57</v>
      </c>
      <c r="D21" s="32">
        <v>2011</v>
      </c>
      <c r="E21" s="43">
        <v>0</v>
      </c>
      <c r="F21" s="43">
        <v>34</v>
      </c>
      <c r="G21" s="24">
        <v>0</v>
      </c>
      <c r="H21" s="24">
        <v>0</v>
      </c>
      <c r="I21" s="26">
        <f t="shared" si="0"/>
        <v>34</v>
      </c>
    </row>
    <row r="22" spans="1:9" ht="12.75" customHeight="1">
      <c r="A22" s="32">
        <v>15</v>
      </c>
      <c r="B22" s="30" t="s">
        <v>349</v>
      </c>
      <c r="C22" s="41" t="s">
        <v>117</v>
      </c>
      <c r="D22" s="32">
        <v>2009</v>
      </c>
      <c r="E22" s="43">
        <v>0</v>
      </c>
      <c r="F22" s="43">
        <v>0</v>
      </c>
      <c r="G22" s="43">
        <v>9.1</v>
      </c>
      <c r="H22" s="43">
        <v>20</v>
      </c>
      <c r="I22" s="26">
        <f t="shared" si="0"/>
        <v>29.1</v>
      </c>
    </row>
    <row r="23" spans="1:9" ht="12.75" customHeight="1">
      <c r="A23" s="32">
        <v>16</v>
      </c>
      <c r="B23" s="30" t="s">
        <v>350</v>
      </c>
      <c r="C23" s="41" t="s">
        <v>44</v>
      </c>
      <c r="D23" s="32">
        <v>2010</v>
      </c>
      <c r="E23" s="43">
        <v>0</v>
      </c>
      <c r="F23" s="43">
        <v>0</v>
      </c>
      <c r="G23" s="43">
        <v>0</v>
      </c>
      <c r="H23" s="43">
        <v>28</v>
      </c>
      <c r="I23" s="26">
        <f t="shared" si="0"/>
        <v>28</v>
      </c>
    </row>
    <row r="24" spans="1:9" ht="12.75" customHeight="1">
      <c r="A24" s="32">
        <v>17</v>
      </c>
      <c r="B24" s="30" t="s">
        <v>351</v>
      </c>
      <c r="C24" s="41" t="s">
        <v>39</v>
      </c>
      <c r="D24" s="32">
        <v>2011</v>
      </c>
      <c r="E24" s="43">
        <v>0</v>
      </c>
      <c r="F24" s="43">
        <v>0</v>
      </c>
      <c r="G24" s="43">
        <v>20.02</v>
      </c>
      <c r="H24" s="24">
        <v>0</v>
      </c>
      <c r="I24" s="26">
        <f t="shared" si="0"/>
        <v>20.02</v>
      </c>
    </row>
    <row r="25" spans="1:9" ht="12.75" customHeight="1">
      <c r="A25" s="32">
        <v>18</v>
      </c>
      <c r="B25" s="30" t="s">
        <v>352</v>
      </c>
      <c r="C25" s="41" t="s">
        <v>37</v>
      </c>
      <c r="D25" s="32">
        <v>2010</v>
      </c>
      <c r="E25" s="43">
        <v>0</v>
      </c>
      <c r="F25" s="43">
        <v>2</v>
      </c>
      <c r="G25" s="43">
        <v>4.55</v>
      </c>
      <c r="H25" s="43">
        <v>9</v>
      </c>
      <c r="I25" s="26">
        <f t="shared" si="0"/>
        <v>15.55</v>
      </c>
    </row>
    <row r="26" spans="1:9" ht="12.75" customHeight="1">
      <c r="A26" s="32">
        <v>19</v>
      </c>
      <c r="B26" s="30" t="s">
        <v>353</v>
      </c>
      <c r="C26" s="41" t="s">
        <v>354</v>
      </c>
      <c r="D26" s="32">
        <v>2009</v>
      </c>
      <c r="E26" s="43">
        <v>11</v>
      </c>
      <c r="F26" s="43">
        <v>0</v>
      </c>
      <c r="G26" s="24">
        <v>0</v>
      </c>
      <c r="H26" s="24">
        <v>0</v>
      </c>
      <c r="I26" s="26">
        <f t="shared" si="0"/>
        <v>11</v>
      </c>
    </row>
    <row r="27" spans="1:9" ht="12.75" customHeight="1">
      <c r="A27" s="32">
        <v>20</v>
      </c>
      <c r="B27" s="30" t="s">
        <v>355</v>
      </c>
      <c r="C27" s="41" t="s">
        <v>37</v>
      </c>
      <c r="D27" s="32">
        <v>2011</v>
      </c>
      <c r="E27" s="43">
        <v>0</v>
      </c>
      <c r="F27" s="43">
        <v>0</v>
      </c>
      <c r="G27" s="43">
        <v>10.92</v>
      </c>
      <c r="H27" s="24">
        <v>0</v>
      </c>
      <c r="I27" s="26">
        <f t="shared" si="0"/>
        <v>10.92</v>
      </c>
    </row>
    <row r="28" spans="1:9" ht="12.75" customHeight="1">
      <c r="A28" s="32">
        <v>21</v>
      </c>
      <c r="B28" s="30" t="s">
        <v>356</v>
      </c>
      <c r="C28" s="41" t="s">
        <v>39</v>
      </c>
      <c r="D28" s="32">
        <v>2009</v>
      </c>
      <c r="E28" s="43">
        <v>0</v>
      </c>
      <c r="F28" s="43">
        <v>0</v>
      </c>
      <c r="G28" s="43">
        <v>0</v>
      </c>
      <c r="H28" s="43">
        <v>10</v>
      </c>
      <c r="I28" s="26">
        <f t="shared" si="0"/>
        <v>10</v>
      </c>
    </row>
    <row r="29" spans="1:9" ht="12.75" customHeight="1">
      <c r="A29" s="32">
        <v>22</v>
      </c>
      <c r="B29" s="30" t="s">
        <v>357</v>
      </c>
      <c r="C29" s="41" t="s">
        <v>105</v>
      </c>
      <c r="D29" s="32">
        <v>2009</v>
      </c>
      <c r="E29" s="43">
        <v>0</v>
      </c>
      <c r="F29" s="43">
        <v>5</v>
      </c>
      <c r="G29" s="43">
        <v>3.64</v>
      </c>
      <c r="H29" s="24">
        <v>0</v>
      </c>
      <c r="I29" s="26">
        <f t="shared" si="0"/>
        <v>8.64</v>
      </c>
    </row>
    <row r="30" spans="1:9" ht="12.75" customHeight="1">
      <c r="A30" s="32">
        <v>23</v>
      </c>
      <c r="B30" s="30" t="s">
        <v>358</v>
      </c>
      <c r="C30" s="41" t="s">
        <v>44</v>
      </c>
      <c r="D30" s="32">
        <v>2009</v>
      </c>
      <c r="E30" s="43">
        <v>0</v>
      </c>
      <c r="F30" s="43">
        <v>0</v>
      </c>
      <c r="G30" s="43">
        <v>0</v>
      </c>
      <c r="H30" s="43">
        <v>8</v>
      </c>
      <c r="I30" s="26">
        <f t="shared" si="0"/>
        <v>8</v>
      </c>
    </row>
    <row r="31" spans="1:9" ht="12.75" customHeight="1">
      <c r="A31" s="32">
        <v>24</v>
      </c>
      <c r="B31" s="30" t="s">
        <v>359</v>
      </c>
      <c r="C31" s="41" t="s">
        <v>39</v>
      </c>
      <c r="D31" s="32">
        <v>2010</v>
      </c>
      <c r="E31" s="43">
        <v>0</v>
      </c>
      <c r="F31" s="43">
        <v>0</v>
      </c>
      <c r="G31" s="43">
        <v>0</v>
      </c>
      <c r="H31" s="43">
        <v>6</v>
      </c>
      <c r="I31" s="26">
        <f t="shared" si="0"/>
        <v>6</v>
      </c>
    </row>
    <row r="32" spans="1:9" ht="12.75" customHeight="1">
      <c r="A32" s="32">
        <v>25</v>
      </c>
      <c r="B32" s="30" t="s">
        <v>360</v>
      </c>
      <c r="C32" s="41" t="s">
        <v>73</v>
      </c>
      <c r="D32" s="32">
        <v>2009</v>
      </c>
      <c r="E32" s="43">
        <v>0</v>
      </c>
      <c r="F32" s="43">
        <v>0</v>
      </c>
      <c r="G32" s="43">
        <v>0</v>
      </c>
      <c r="H32" s="43">
        <v>4.5</v>
      </c>
      <c r="I32" s="26">
        <f t="shared" si="0"/>
        <v>4.5</v>
      </c>
    </row>
    <row r="33" spans="1:9" ht="12.75" customHeight="1">
      <c r="A33" s="32">
        <v>26</v>
      </c>
      <c r="B33" s="30" t="s">
        <v>361</v>
      </c>
      <c r="C33" s="41" t="s">
        <v>90</v>
      </c>
      <c r="D33" s="32">
        <v>2009</v>
      </c>
      <c r="E33" s="43">
        <v>0</v>
      </c>
      <c r="F33" s="43">
        <v>0</v>
      </c>
      <c r="G33" s="43">
        <v>0</v>
      </c>
      <c r="H33" s="43">
        <v>2</v>
      </c>
      <c r="I33" s="26">
        <f t="shared" si="0"/>
        <v>2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="110" zoomScaleNormal="110" workbookViewId="0" topLeftCell="A1">
      <selection activeCell="A1" sqref="A1"/>
    </sheetView>
  </sheetViews>
  <sheetFormatPr defaultColWidth="6.00390625" defaultRowHeight="15" customHeight="1"/>
  <cols>
    <col min="1" max="1" width="4.7539062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75390625" style="135" customWidth="1"/>
    <col min="6" max="6" width="10.50390625" style="135" customWidth="1"/>
    <col min="7" max="7" width="10.50390625" style="119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51"/>
      <c r="D2" s="51"/>
      <c r="E2" s="52"/>
      <c r="F2" s="52"/>
      <c r="G2" s="56"/>
    </row>
    <row r="3" spans="1:7" s="53" customFormat="1" ht="17.25" customHeight="1">
      <c r="A3" s="101" t="s">
        <v>362</v>
      </c>
      <c r="B3" s="54"/>
      <c r="C3" s="54"/>
      <c r="D3" s="54"/>
      <c r="E3" s="58"/>
      <c r="F3" s="58"/>
      <c r="G3" s="120"/>
    </row>
    <row r="4" spans="1:7" ht="12.75" customHeight="1">
      <c r="A4" s="51"/>
      <c r="D4" s="51"/>
      <c r="E4" s="52"/>
      <c r="F4" s="52"/>
      <c r="G4" s="56"/>
    </row>
    <row r="5" spans="1:7" ht="12.75" customHeight="1">
      <c r="A5" s="51"/>
      <c r="D5" s="51"/>
      <c r="E5" s="52"/>
      <c r="F5" s="52"/>
      <c r="G5" s="56"/>
    </row>
    <row r="6" spans="1:7" ht="12.75" customHeight="1">
      <c r="A6" s="13" t="s">
        <v>2</v>
      </c>
      <c r="B6" s="121" t="s">
        <v>3</v>
      </c>
      <c r="C6" s="121" t="s">
        <v>4</v>
      </c>
      <c r="D6" s="13" t="s">
        <v>77</v>
      </c>
      <c r="E6" s="13" t="s">
        <v>79</v>
      </c>
      <c r="F6" s="13" t="s">
        <v>241</v>
      </c>
      <c r="G6" s="13" t="s">
        <v>82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66" t="s">
        <v>332</v>
      </c>
      <c r="F8" s="122" t="s">
        <v>332</v>
      </c>
      <c r="G8" s="13"/>
    </row>
    <row r="9" spans="1:7" s="84" customFormat="1" ht="13.5" customHeight="1">
      <c r="A9" s="126">
        <v>1</v>
      </c>
      <c r="B9" s="125" t="s">
        <v>342</v>
      </c>
      <c r="C9" s="125" t="s">
        <v>147</v>
      </c>
      <c r="D9" s="126">
        <v>2009</v>
      </c>
      <c r="E9" s="127">
        <v>55</v>
      </c>
      <c r="F9" s="127">
        <v>40</v>
      </c>
      <c r="G9" s="136">
        <f aca="true" t="shared" si="0" ref="G9:G26">LARGE(E9:F9,1)</f>
        <v>55</v>
      </c>
    </row>
    <row r="10" spans="1:7" s="84" customFormat="1" ht="13.5" customHeight="1">
      <c r="A10" s="126">
        <v>2</v>
      </c>
      <c r="B10" s="128" t="s">
        <v>338</v>
      </c>
      <c r="C10" s="128" t="s">
        <v>117</v>
      </c>
      <c r="D10" s="137">
        <v>2009</v>
      </c>
      <c r="E10" s="129">
        <v>51</v>
      </c>
      <c r="F10" s="130">
        <v>43</v>
      </c>
      <c r="G10" s="136">
        <f t="shared" si="0"/>
        <v>51</v>
      </c>
    </row>
    <row r="11" spans="1:7" s="84" customFormat="1" ht="13.5" customHeight="1">
      <c r="A11" s="126">
        <v>3</v>
      </c>
      <c r="B11" s="125" t="s">
        <v>344</v>
      </c>
      <c r="C11" s="125" t="s">
        <v>39</v>
      </c>
      <c r="D11" s="126">
        <v>2009</v>
      </c>
      <c r="E11" s="127">
        <v>47</v>
      </c>
      <c r="F11" s="127">
        <v>26</v>
      </c>
      <c r="G11" s="136">
        <f t="shared" si="0"/>
        <v>47</v>
      </c>
    </row>
    <row r="12" spans="1:7" s="84" customFormat="1" ht="13.5" customHeight="1">
      <c r="A12" s="126">
        <v>4</v>
      </c>
      <c r="B12" s="138" t="s">
        <v>334</v>
      </c>
      <c r="C12" s="139" t="s">
        <v>60</v>
      </c>
      <c r="D12" s="137">
        <v>2009</v>
      </c>
      <c r="E12" s="129">
        <v>43</v>
      </c>
      <c r="F12" s="130">
        <v>10</v>
      </c>
      <c r="G12" s="136">
        <f t="shared" si="0"/>
        <v>43</v>
      </c>
    </row>
    <row r="13" spans="1:7" s="84" customFormat="1" ht="13.5" customHeight="1">
      <c r="A13" s="126">
        <v>5</v>
      </c>
      <c r="B13" s="125" t="s">
        <v>345</v>
      </c>
      <c r="C13" s="125" t="s">
        <v>73</v>
      </c>
      <c r="D13" s="126">
        <v>2010</v>
      </c>
      <c r="E13" s="127">
        <v>26</v>
      </c>
      <c r="F13" s="127">
        <v>0</v>
      </c>
      <c r="G13" s="136">
        <f t="shared" si="0"/>
        <v>26</v>
      </c>
    </row>
    <row r="14" spans="1:7" s="84" customFormat="1" ht="13.5" customHeight="1">
      <c r="A14" s="126">
        <v>6</v>
      </c>
      <c r="B14" s="125" t="s">
        <v>339</v>
      </c>
      <c r="C14" s="125" t="s">
        <v>44</v>
      </c>
      <c r="D14" s="126">
        <v>2010</v>
      </c>
      <c r="E14" s="127">
        <v>4</v>
      </c>
      <c r="F14" s="127">
        <v>23</v>
      </c>
      <c r="G14" s="136">
        <f t="shared" si="0"/>
        <v>23</v>
      </c>
    </row>
    <row r="15" spans="1:7" s="84" customFormat="1" ht="13.5" customHeight="1">
      <c r="A15" s="126">
        <v>7</v>
      </c>
      <c r="B15" s="128" t="s">
        <v>335</v>
      </c>
      <c r="C15" s="128" t="s">
        <v>39</v>
      </c>
      <c r="D15" s="137">
        <v>2009</v>
      </c>
      <c r="E15" s="129">
        <v>22</v>
      </c>
      <c r="F15" s="130">
        <v>12</v>
      </c>
      <c r="G15" s="136">
        <f t="shared" si="0"/>
        <v>22</v>
      </c>
    </row>
    <row r="16" spans="1:7" s="84" customFormat="1" ht="13.5" customHeight="1">
      <c r="A16" s="126">
        <v>8</v>
      </c>
      <c r="B16" s="125" t="s">
        <v>350</v>
      </c>
      <c r="C16" s="125" t="s">
        <v>44</v>
      </c>
      <c r="D16" s="126">
        <v>2010</v>
      </c>
      <c r="E16" s="127">
        <v>20</v>
      </c>
      <c r="F16" s="127">
        <v>0</v>
      </c>
      <c r="G16" s="136">
        <f t="shared" si="0"/>
        <v>20</v>
      </c>
    </row>
    <row r="17" spans="1:7" s="84" customFormat="1" ht="13.5" customHeight="1">
      <c r="A17" s="126">
        <v>8</v>
      </c>
      <c r="B17" s="125" t="s">
        <v>346</v>
      </c>
      <c r="C17" s="125" t="s">
        <v>109</v>
      </c>
      <c r="D17" s="126">
        <v>2009</v>
      </c>
      <c r="E17" s="127">
        <v>15</v>
      </c>
      <c r="F17" s="127">
        <v>20</v>
      </c>
      <c r="G17" s="136">
        <f t="shared" si="0"/>
        <v>20</v>
      </c>
    </row>
    <row r="18" spans="1:7" s="84" customFormat="1" ht="13.5" customHeight="1">
      <c r="A18" s="126">
        <v>10</v>
      </c>
      <c r="B18" s="125" t="s">
        <v>337</v>
      </c>
      <c r="C18" s="125" t="s">
        <v>60</v>
      </c>
      <c r="D18" s="126">
        <v>2010</v>
      </c>
      <c r="E18" s="127">
        <v>15</v>
      </c>
      <c r="F18" s="127">
        <v>9</v>
      </c>
      <c r="G18" s="136">
        <f t="shared" si="0"/>
        <v>15</v>
      </c>
    </row>
    <row r="19" spans="1:7" s="84" customFormat="1" ht="13.5" customHeight="1">
      <c r="A19" s="126">
        <v>11</v>
      </c>
      <c r="B19" s="125" t="s">
        <v>363</v>
      </c>
      <c r="C19" s="125" t="s">
        <v>60</v>
      </c>
      <c r="D19" s="126">
        <v>2009</v>
      </c>
      <c r="E19" s="71">
        <v>0</v>
      </c>
      <c r="F19" s="127">
        <v>14</v>
      </c>
      <c r="G19" s="136">
        <f t="shared" si="0"/>
        <v>14</v>
      </c>
    </row>
    <row r="20" spans="1:7" s="84" customFormat="1" ht="13.5" customHeight="1">
      <c r="A20" s="126">
        <v>12</v>
      </c>
      <c r="B20" s="125" t="s">
        <v>336</v>
      </c>
      <c r="C20" s="125" t="s">
        <v>44</v>
      </c>
      <c r="D20" s="126">
        <v>2009</v>
      </c>
      <c r="E20" s="127">
        <v>7.5</v>
      </c>
      <c r="F20" s="127">
        <v>0</v>
      </c>
      <c r="G20" s="136">
        <f t="shared" si="0"/>
        <v>7.5</v>
      </c>
    </row>
    <row r="21" spans="1:7" s="84" customFormat="1" ht="13.5" customHeight="1">
      <c r="A21" s="126">
        <v>13</v>
      </c>
      <c r="B21" s="125" t="s">
        <v>364</v>
      </c>
      <c r="C21" s="125" t="s">
        <v>60</v>
      </c>
      <c r="D21" s="126">
        <v>2009</v>
      </c>
      <c r="E21" s="127">
        <v>5.5</v>
      </c>
      <c r="F21" s="127">
        <v>0</v>
      </c>
      <c r="G21" s="136">
        <f t="shared" si="0"/>
        <v>5.5</v>
      </c>
    </row>
    <row r="22" spans="1:7" s="84" customFormat="1" ht="13.5" customHeight="1">
      <c r="A22" s="126">
        <v>14</v>
      </c>
      <c r="B22" s="125" t="s">
        <v>365</v>
      </c>
      <c r="C22" s="125" t="s">
        <v>73</v>
      </c>
      <c r="D22" s="126">
        <v>2009</v>
      </c>
      <c r="E22" s="71">
        <v>0</v>
      </c>
      <c r="F22" s="127">
        <v>5</v>
      </c>
      <c r="G22" s="136">
        <f t="shared" si="0"/>
        <v>5</v>
      </c>
    </row>
    <row r="23" spans="1:7" s="84" customFormat="1" ht="13.5" customHeight="1">
      <c r="A23" s="126">
        <v>15</v>
      </c>
      <c r="B23" s="125" t="s">
        <v>366</v>
      </c>
      <c r="C23" s="125" t="s">
        <v>25</v>
      </c>
      <c r="D23" s="126">
        <v>2010</v>
      </c>
      <c r="E23" s="127">
        <v>3</v>
      </c>
      <c r="F23" s="127">
        <v>0</v>
      </c>
      <c r="G23" s="136">
        <f t="shared" si="0"/>
        <v>3</v>
      </c>
    </row>
    <row r="24" spans="1:7" s="84" customFormat="1" ht="13.5" customHeight="1">
      <c r="A24" s="126">
        <v>16</v>
      </c>
      <c r="B24" s="125" t="s">
        <v>367</v>
      </c>
      <c r="C24" s="125" t="s">
        <v>88</v>
      </c>
      <c r="D24" s="126">
        <v>2009</v>
      </c>
      <c r="E24" s="127">
        <v>2</v>
      </c>
      <c r="F24" s="127">
        <v>0</v>
      </c>
      <c r="G24" s="136">
        <f t="shared" si="0"/>
        <v>2</v>
      </c>
    </row>
    <row r="25" spans="1:7" s="84" customFormat="1" ht="13.5" customHeight="1">
      <c r="A25" s="126">
        <v>16</v>
      </c>
      <c r="B25" s="125" t="s">
        <v>368</v>
      </c>
      <c r="C25" s="125" t="s">
        <v>37</v>
      </c>
      <c r="D25" s="126">
        <v>2009</v>
      </c>
      <c r="E25" s="71">
        <v>0</v>
      </c>
      <c r="F25" s="127">
        <v>2</v>
      </c>
      <c r="G25" s="136">
        <f t="shared" si="0"/>
        <v>2</v>
      </c>
    </row>
    <row r="26" spans="1:7" s="84" customFormat="1" ht="13.5" customHeight="1">
      <c r="A26" s="126">
        <v>18</v>
      </c>
      <c r="B26" s="125" t="s">
        <v>369</v>
      </c>
      <c r="C26" s="125" t="s">
        <v>37</v>
      </c>
      <c r="D26" s="126">
        <v>2009</v>
      </c>
      <c r="E26" s="127">
        <v>1</v>
      </c>
      <c r="F26" s="127">
        <v>0</v>
      </c>
      <c r="G26" s="136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0" customWidth="1"/>
    <col min="4" max="4" width="4.625" style="115" customWidth="1"/>
    <col min="5" max="6" width="8.50390625" style="52" customWidth="1"/>
    <col min="7" max="7" width="10.75390625" style="52" customWidth="1"/>
    <col min="8" max="8" width="11.375" style="52" customWidth="1"/>
    <col min="9" max="16384" width="8.50390625" style="1" customWidth="1"/>
  </cols>
  <sheetData>
    <row r="1" spans="1:4" s="1" customFormat="1" ht="16.5" customHeight="1">
      <c r="A1" s="3" t="s">
        <v>0</v>
      </c>
      <c r="D1" s="4"/>
    </row>
    <row r="2" spans="1:9" ht="16.5" customHeight="1">
      <c r="A2" s="3"/>
      <c r="I2" s="83"/>
    </row>
    <row r="3" spans="1:9" ht="16.5" customHeight="1">
      <c r="A3" s="6" t="s">
        <v>370</v>
      </c>
      <c r="I3" s="83"/>
    </row>
    <row r="4" spans="1:9" ht="12.75" customHeight="1">
      <c r="A4" s="8"/>
      <c r="B4" s="8"/>
      <c r="C4" s="141"/>
      <c r="D4" s="8"/>
      <c r="E4" s="142"/>
      <c r="F4" s="142"/>
      <c r="G4" s="142"/>
      <c r="H4" s="142"/>
      <c r="I4" s="9"/>
    </row>
    <row r="5" spans="1:9" ht="22.5" customHeight="1">
      <c r="A5" s="143" t="s">
        <v>2</v>
      </c>
      <c r="B5" s="144" t="s">
        <v>3</v>
      </c>
      <c r="C5" s="145" t="s">
        <v>4</v>
      </c>
      <c r="D5" s="143" t="s">
        <v>5</v>
      </c>
      <c r="E5" s="64" t="s">
        <v>79</v>
      </c>
      <c r="F5" s="13" t="s">
        <v>241</v>
      </c>
      <c r="G5" s="14" t="s">
        <v>13</v>
      </c>
      <c r="H5" s="14" t="s">
        <v>14</v>
      </c>
      <c r="I5" s="143" t="s">
        <v>15</v>
      </c>
    </row>
    <row r="6" spans="1:9" ht="13.5" customHeight="1">
      <c r="A6" s="143"/>
      <c r="B6" s="144"/>
      <c r="C6" s="145"/>
      <c r="D6" s="143"/>
      <c r="E6" s="64"/>
      <c r="F6" s="13"/>
      <c r="G6" s="13"/>
      <c r="H6" s="13"/>
      <c r="I6" s="143"/>
    </row>
    <row r="7" spans="1:9" ht="15" customHeight="1">
      <c r="A7" s="143"/>
      <c r="B7" s="144"/>
      <c r="C7" s="145"/>
      <c r="D7" s="143"/>
      <c r="E7" s="146" t="s">
        <v>333</v>
      </c>
      <c r="F7" s="122" t="s">
        <v>332</v>
      </c>
      <c r="G7" s="122" t="s">
        <v>371</v>
      </c>
      <c r="H7" s="17" t="s">
        <v>372</v>
      </c>
      <c r="I7" s="143"/>
    </row>
    <row r="8" spans="1:9" s="113" customFormat="1" ht="12.75" customHeight="1">
      <c r="A8" s="94">
        <v>1</v>
      </c>
      <c r="B8" s="68" t="s">
        <v>346</v>
      </c>
      <c r="C8" s="68" t="s">
        <v>109</v>
      </c>
      <c r="D8" s="94">
        <v>2009</v>
      </c>
      <c r="E8" s="43">
        <v>36.4</v>
      </c>
      <c r="F8" s="43">
        <v>10</v>
      </c>
      <c r="G8" s="45">
        <v>47.94</v>
      </c>
      <c r="H8" s="44">
        <v>55.9</v>
      </c>
      <c r="I8" s="76">
        <f aca="true" t="shared" si="0" ref="I8:I24">LARGE(E8:H8,1)+LARGE(E8:H8,2)+LARGE(E8:H8,3)</f>
        <v>140.24</v>
      </c>
    </row>
    <row r="9" spans="1:9" s="113" customFormat="1" ht="12.75" customHeight="1">
      <c r="A9" s="94">
        <v>2</v>
      </c>
      <c r="B9" s="133" t="s">
        <v>373</v>
      </c>
      <c r="C9" s="133" t="s">
        <v>86</v>
      </c>
      <c r="D9" s="94">
        <v>2009</v>
      </c>
      <c r="E9" s="71">
        <v>21.84</v>
      </c>
      <c r="F9" s="71">
        <v>51</v>
      </c>
      <c r="G9" s="72">
        <v>51.7</v>
      </c>
      <c r="H9" s="134">
        <v>12.04</v>
      </c>
      <c r="I9" s="76">
        <f t="shared" si="0"/>
        <v>124.54</v>
      </c>
    </row>
    <row r="10" spans="1:9" s="113" customFormat="1" ht="12.75" customHeight="1">
      <c r="A10" s="94">
        <v>3</v>
      </c>
      <c r="B10" s="133" t="s">
        <v>338</v>
      </c>
      <c r="C10" s="133" t="s">
        <v>117</v>
      </c>
      <c r="D10" s="94">
        <v>2009</v>
      </c>
      <c r="E10" s="71">
        <v>42.77</v>
      </c>
      <c r="F10" s="71">
        <v>37</v>
      </c>
      <c r="G10" s="72">
        <v>4.7</v>
      </c>
      <c r="H10" s="134">
        <v>34.4</v>
      </c>
      <c r="I10" s="76">
        <f t="shared" si="0"/>
        <v>114.17000000000002</v>
      </c>
    </row>
    <row r="11" spans="1:9" s="113" customFormat="1" ht="12.75" customHeight="1">
      <c r="A11" s="94">
        <v>4</v>
      </c>
      <c r="B11" s="133" t="s">
        <v>374</v>
      </c>
      <c r="C11" s="133" t="s">
        <v>44</v>
      </c>
      <c r="D11" s="94">
        <v>2009</v>
      </c>
      <c r="E11" s="71">
        <v>33.67</v>
      </c>
      <c r="F11" s="71">
        <v>43</v>
      </c>
      <c r="G11" s="71">
        <v>0</v>
      </c>
      <c r="H11" s="134">
        <v>20.64</v>
      </c>
      <c r="I11" s="76">
        <f t="shared" si="0"/>
        <v>97.31</v>
      </c>
    </row>
    <row r="12" spans="1:9" s="113" customFormat="1" ht="12.75" customHeight="1">
      <c r="A12" s="94">
        <v>5</v>
      </c>
      <c r="B12" s="133" t="s">
        <v>344</v>
      </c>
      <c r="C12" s="133" t="s">
        <v>39</v>
      </c>
      <c r="D12" s="94">
        <v>2009</v>
      </c>
      <c r="E12" s="71">
        <v>12.74</v>
      </c>
      <c r="F12" s="71">
        <v>20</v>
      </c>
      <c r="G12" s="72">
        <v>40.42</v>
      </c>
      <c r="H12" s="29">
        <v>0</v>
      </c>
      <c r="I12" s="76">
        <f t="shared" si="0"/>
        <v>73.16</v>
      </c>
    </row>
    <row r="13" spans="1:9" s="113" customFormat="1" ht="12.75" customHeight="1">
      <c r="A13" s="94">
        <v>6</v>
      </c>
      <c r="B13" s="133" t="s">
        <v>357</v>
      </c>
      <c r="C13" s="133" t="s">
        <v>105</v>
      </c>
      <c r="D13" s="94">
        <v>2009</v>
      </c>
      <c r="E13" s="71">
        <v>0</v>
      </c>
      <c r="F13" s="71">
        <v>9</v>
      </c>
      <c r="G13" s="72">
        <v>18.8</v>
      </c>
      <c r="H13" s="134">
        <v>29.24</v>
      </c>
      <c r="I13" s="76">
        <f t="shared" si="0"/>
        <v>57.04</v>
      </c>
    </row>
    <row r="14" spans="1:9" s="113" customFormat="1" ht="12.75" customHeight="1">
      <c r="A14" s="94">
        <v>7</v>
      </c>
      <c r="B14" s="133" t="s">
        <v>339</v>
      </c>
      <c r="C14" s="133" t="s">
        <v>44</v>
      </c>
      <c r="D14" s="147">
        <v>2010</v>
      </c>
      <c r="E14" s="71">
        <v>3.64</v>
      </c>
      <c r="F14" s="71">
        <v>31</v>
      </c>
      <c r="G14" s="72">
        <v>8.46</v>
      </c>
      <c r="H14" s="29">
        <v>0</v>
      </c>
      <c r="I14" s="76">
        <f t="shared" si="0"/>
        <v>43.1</v>
      </c>
    </row>
    <row r="15" spans="1:9" s="113" customFormat="1" ht="12.75" customHeight="1">
      <c r="A15" s="94">
        <v>8</v>
      </c>
      <c r="B15" s="133" t="s">
        <v>375</v>
      </c>
      <c r="C15" s="133" t="s">
        <v>68</v>
      </c>
      <c r="D15" s="147">
        <v>2010</v>
      </c>
      <c r="E15" s="71">
        <v>0</v>
      </c>
      <c r="F15" s="71">
        <v>1</v>
      </c>
      <c r="G15" s="72">
        <v>13.16</v>
      </c>
      <c r="H15" s="134">
        <v>26.66</v>
      </c>
      <c r="I15" s="76">
        <f t="shared" si="0"/>
        <v>40.82</v>
      </c>
    </row>
    <row r="16" spans="1:9" s="113" customFormat="1" ht="12.75" customHeight="1">
      <c r="A16" s="94">
        <v>9</v>
      </c>
      <c r="B16" s="68" t="s">
        <v>376</v>
      </c>
      <c r="C16" s="68" t="s">
        <v>27</v>
      </c>
      <c r="D16" s="94">
        <v>2009</v>
      </c>
      <c r="E16" s="43">
        <v>5.46</v>
      </c>
      <c r="F16" s="43">
        <v>8</v>
      </c>
      <c r="G16" s="45">
        <v>20.68</v>
      </c>
      <c r="H16" s="44">
        <v>10.32</v>
      </c>
      <c r="I16" s="76">
        <f t="shared" si="0"/>
        <v>39</v>
      </c>
    </row>
    <row r="17" spans="1:9" s="113" customFormat="1" ht="12.75" customHeight="1">
      <c r="A17" s="94">
        <v>10</v>
      </c>
      <c r="B17" s="133" t="s">
        <v>336</v>
      </c>
      <c r="C17" s="133" t="s">
        <v>44</v>
      </c>
      <c r="D17" s="94">
        <v>2009</v>
      </c>
      <c r="E17" s="71">
        <v>10.92</v>
      </c>
      <c r="F17" s="71">
        <v>16</v>
      </c>
      <c r="G17" s="72">
        <v>6.58</v>
      </c>
      <c r="H17" s="134">
        <v>8.6</v>
      </c>
      <c r="I17" s="76">
        <f t="shared" si="0"/>
        <v>35.52</v>
      </c>
    </row>
    <row r="18" spans="1:9" s="113" customFormat="1" ht="12.75" customHeight="1">
      <c r="A18" s="94">
        <v>11</v>
      </c>
      <c r="B18" s="133" t="s">
        <v>345</v>
      </c>
      <c r="C18" s="133" t="s">
        <v>73</v>
      </c>
      <c r="D18" s="147">
        <v>2010</v>
      </c>
      <c r="E18" s="71">
        <v>0</v>
      </c>
      <c r="F18" s="71">
        <v>0</v>
      </c>
      <c r="G18" s="72">
        <v>24.44</v>
      </c>
      <c r="H18" s="29">
        <v>0</v>
      </c>
      <c r="I18" s="76">
        <f t="shared" si="0"/>
        <v>24.44</v>
      </c>
    </row>
    <row r="19" spans="1:9" s="113" customFormat="1" ht="12.75" customHeight="1">
      <c r="A19" s="94">
        <v>12</v>
      </c>
      <c r="B19" s="133" t="s">
        <v>335</v>
      </c>
      <c r="C19" s="133" t="s">
        <v>39</v>
      </c>
      <c r="D19" s="94">
        <v>2009</v>
      </c>
      <c r="E19" s="71">
        <v>23.66</v>
      </c>
      <c r="F19" s="71">
        <v>0</v>
      </c>
      <c r="G19" s="71">
        <v>0</v>
      </c>
      <c r="H19" s="29">
        <v>0</v>
      </c>
      <c r="I19" s="76">
        <f t="shared" si="0"/>
        <v>23.66</v>
      </c>
    </row>
    <row r="20" spans="1:9" ht="12.75" customHeight="1">
      <c r="A20" s="94">
        <v>13</v>
      </c>
      <c r="B20" s="133" t="s">
        <v>377</v>
      </c>
      <c r="C20" s="133" t="s">
        <v>33</v>
      </c>
      <c r="D20" s="94">
        <v>2009</v>
      </c>
      <c r="E20" s="71">
        <v>6.37</v>
      </c>
      <c r="F20" s="71">
        <v>0</v>
      </c>
      <c r="G20" s="72">
        <v>15.04</v>
      </c>
      <c r="H20" s="29">
        <v>0</v>
      </c>
      <c r="I20" s="76">
        <f t="shared" si="0"/>
        <v>21.41</v>
      </c>
    </row>
    <row r="21" spans="1:9" ht="12.75" customHeight="1">
      <c r="A21" s="94">
        <v>14</v>
      </c>
      <c r="B21" s="133" t="s">
        <v>337</v>
      </c>
      <c r="C21" s="133" t="s">
        <v>60</v>
      </c>
      <c r="D21" s="147">
        <v>2010</v>
      </c>
      <c r="E21" s="71">
        <v>4.55</v>
      </c>
      <c r="F21" s="71">
        <v>6</v>
      </c>
      <c r="G21" s="71">
        <v>0</v>
      </c>
      <c r="H21" s="29">
        <v>0</v>
      </c>
      <c r="I21" s="76">
        <f t="shared" si="0"/>
        <v>10.55</v>
      </c>
    </row>
    <row r="22" spans="1:9" ht="12.75" customHeight="1">
      <c r="A22" s="94">
        <v>15</v>
      </c>
      <c r="B22" s="133" t="s">
        <v>378</v>
      </c>
      <c r="C22" s="133" t="s">
        <v>97</v>
      </c>
      <c r="D22" s="147">
        <v>2010</v>
      </c>
      <c r="E22" s="43">
        <v>0</v>
      </c>
      <c r="F22" s="43">
        <v>0</v>
      </c>
      <c r="G22" s="43">
        <v>0</v>
      </c>
      <c r="H22" s="134">
        <v>5.16</v>
      </c>
      <c r="I22" s="76">
        <f t="shared" si="0"/>
        <v>5.16</v>
      </c>
    </row>
    <row r="23" spans="1:9" ht="12.75" customHeight="1">
      <c r="A23" s="94">
        <v>16</v>
      </c>
      <c r="B23" s="133" t="s">
        <v>379</v>
      </c>
      <c r="C23" s="68" t="s">
        <v>27</v>
      </c>
      <c r="D23" s="94">
        <v>2009</v>
      </c>
      <c r="E23" s="71">
        <v>0</v>
      </c>
      <c r="F23" s="71">
        <v>0</v>
      </c>
      <c r="G23" s="72">
        <v>3.76</v>
      </c>
      <c r="H23" s="29">
        <v>0</v>
      </c>
      <c r="I23" s="76">
        <f t="shared" si="0"/>
        <v>3.76</v>
      </c>
    </row>
    <row r="24" spans="1:9" ht="12.75" customHeight="1">
      <c r="A24" s="94">
        <v>17</v>
      </c>
      <c r="B24" s="133" t="s">
        <v>380</v>
      </c>
      <c r="C24" s="133" t="s">
        <v>97</v>
      </c>
      <c r="D24" s="147">
        <v>2010</v>
      </c>
      <c r="E24" s="43">
        <v>0</v>
      </c>
      <c r="F24" s="43">
        <v>0</v>
      </c>
      <c r="G24" s="43">
        <v>0</v>
      </c>
      <c r="H24" s="134">
        <v>2.58</v>
      </c>
      <c r="I24" s="76">
        <f t="shared" si="0"/>
        <v>2.58</v>
      </c>
    </row>
  </sheetData>
  <sheetProtection selectLockedCells="1" selectUnlockedCells="1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S45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75390625" style="1" customWidth="1"/>
    <col min="4" max="4" width="4.50390625" style="148" customWidth="1"/>
    <col min="5" max="7" width="8.50390625" style="148" customWidth="1"/>
    <col min="8" max="8" width="8.50390625" style="1" customWidth="1"/>
    <col min="9" max="9" width="8.50390625" style="84" customWidth="1"/>
    <col min="10" max="10" width="10.875" style="84" customWidth="1"/>
    <col min="11" max="12" width="10.625" style="84" customWidth="1"/>
    <col min="13" max="13" width="11.00390625" style="84" customWidth="1"/>
    <col min="14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ht="16.5" customHeight="1">
      <c r="A3" s="6" t="s">
        <v>381</v>
      </c>
    </row>
    <row r="4" spans="1:7" ht="12.75" customHeight="1">
      <c r="A4" s="8"/>
      <c r="B4" s="8"/>
      <c r="C4" s="8"/>
      <c r="D4" s="149"/>
      <c r="E4" s="149"/>
      <c r="F4" s="149"/>
      <c r="G4" s="149"/>
    </row>
    <row r="5" spans="1:14" ht="34.5" customHeight="1">
      <c r="A5" s="10" t="s">
        <v>2</v>
      </c>
      <c r="B5" s="98" t="s">
        <v>3</v>
      </c>
      <c r="C5" s="98" t="s">
        <v>4</v>
      </c>
      <c r="D5" s="12" t="s">
        <v>77</v>
      </c>
      <c r="E5" s="12" t="s">
        <v>6</v>
      </c>
      <c r="F5" s="12" t="s">
        <v>7</v>
      </c>
      <c r="G5" s="12" t="s">
        <v>8</v>
      </c>
      <c r="H5" s="88" t="s">
        <v>9</v>
      </c>
      <c r="I5" s="88" t="s">
        <v>10</v>
      </c>
      <c r="J5" s="14" t="s">
        <v>11</v>
      </c>
      <c r="K5" s="13" t="s">
        <v>12</v>
      </c>
      <c r="L5" s="14" t="s">
        <v>13</v>
      </c>
      <c r="M5" s="14" t="s">
        <v>14</v>
      </c>
      <c r="N5" s="10" t="s">
        <v>15</v>
      </c>
    </row>
    <row r="6" spans="1:14" ht="12.75" customHeight="1">
      <c r="A6" s="10"/>
      <c r="B6" s="98"/>
      <c r="C6" s="98"/>
      <c r="D6" s="12"/>
      <c r="E6" s="12" t="s">
        <v>16</v>
      </c>
      <c r="F6" s="12" t="s">
        <v>17</v>
      </c>
      <c r="G6" s="12"/>
      <c r="H6" s="16" t="s">
        <v>19</v>
      </c>
      <c r="I6" s="66" t="s">
        <v>19</v>
      </c>
      <c r="J6" s="66" t="s">
        <v>382</v>
      </c>
      <c r="K6" s="16" t="s">
        <v>21</v>
      </c>
      <c r="L6" s="66" t="s">
        <v>19</v>
      </c>
      <c r="M6" s="150" t="s">
        <v>383</v>
      </c>
      <c r="N6" s="10"/>
    </row>
    <row r="7" spans="1:14" ht="12.75" customHeight="1">
      <c r="A7" s="32">
        <v>1</v>
      </c>
      <c r="B7" s="27" t="s">
        <v>384</v>
      </c>
      <c r="C7" s="38" t="s">
        <v>73</v>
      </c>
      <c r="D7" s="151">
        <v>2004</v>
      </c>
      <c r="E7" s="152">
        <v>32.64</v>
      </c>
      <c r="F7" s="153">
        <v>66</v>
      </c>
      <c r="G7" s="23">
        <v>78</v>
      </c>
      <c r="H7" s="42">
        <v>80</v>
      </c>
      <c r="I7" s="42">
        <v>80</v>
      </c>
      <c r="J7" s="42">
        <v>0</v>
      </c>
      <c r="K7" s="154">
        <v>80</v>
      </c>
      <c r="L7" s="154">
        <v>80</v>
      </c>
      <c r="M7" s="154">
        <v>0</v>
      </c>
      <c r="N7" s="155">
        <f aca="true" t="shared" si="0" ref="N7:N45">LARGE(E7:F7,1)+LARGE(E7:F7,2)+G7+LARGE(H7:M7,1)+LARGE(H7:M7,2)</f>
        <v>336.64</v>
      </c>
    </row>
    <row r="8" spans="1:14" ht="12.75" customHeight="1">
      <c r="A8" s="32">
        <v>2</v>
      </c>
      <c r="B8" s="30" t="s">
        <v>385</v>
      </c>
      <c r="C8" s="156" t="s">
        <v>39</v>
      </c>
      <c r="D8" s="151">
        <v>2004</v>
      </c>
      <c r="E8" s="152">
        <v>3.84</v>
      </c>
      <c r="F8" s="157">
        <v>0</v>
      </c>
      <c r="G8" s="45">
        <v>27.7</v>
      </c>
      <c r="H8" s="42">
        <v>52</v>
      </c>
      <c r="I8" s="42">
        <v>52</v>
      </c>
      <c r="J8" s="158">
        <v>28.000000000000004</v>
      </c>
      <c r="K8" s="154">
        <v>44</v>
      </c>
      <c r="L8" s="154">
        <v>29.6</v>
      </c>
      <c r="M8" s="158">
        <v>43.2</v>
      </c>
      <c r="N8" s="155">
        <f t="shared" si="0"/>
        <v>135.54</v>
      </c>
    </row>
    <row r="9" spans="1:14" ht="12.75" customHeight="1">
      <c r="A9" s="32">
        <v>3</v>
      </c>
      <c r="B9" s="27" t="s">
        <v>386</v>
      </c>
      <c r="C9" s="38" t="s">
        <v>119</v>
      </c>
      <c r="D9" s="151">
        <v>2003</v>
      </c>
      <c r="E9" s="33">
        <v>0</v>
      </c>
      <c r="F9" s="33">
        <v>0</v>
      </c>
      <c r="G9" s="159">
        <v>0</v>
      </c>
      <c r="H9" s="43">
        <v>40</v>
      </c>
      <c r="I9" s="43">
        <v>40</v>
      </c>
      <c r="J9" s="44">
        <v>59.2</v>
      </c>
      <c r="K9" s="24">
        <v>0</v>
      </c>
      <c r="L9" s="43">
        <v>34</v>
      </c>
      <c r="M9" s="44">
        <v>15.91</v>
      </c>
      <c r="N9" s="155">
        <f t="shared" si="0"/>
        <v>99.2</v>
      </c>
    </row>
    <row r="10" spans="1:14" ht="12.75" customHeight="1">
      <c r="A10" s="32">
        <v>4</v>
      </c>
      <c r="B10" s="27" t="s">
        <v>387</v>
      </c>
      <c r="C10" s="38" t="s">
        <v>27</v>
      </c>
      <c r="D10" s="151">
        <v>2003</v>
      </c>
      <c r="E10" s="33">
        <v>0</v>
      </c>
      <c r="F10" s="33">
        <v>0</v>
      </c>
      <c r="G10" s="45">
        <v>1.9</v>
      </c>
      <c r="H10" s="43">
        <v>37</v>
      </c>
      <c r="I10" s="43">
        <v>51</v>
      </c>
      <c r="J10" s="44">
        <v>40.7</v>
      </c>
      <c r="K10" s="24">
        <v>0</v>
      </c>
      <c r="L10" s="43">
        <v>0</v>
      </c>
      <c r="M10" s="44">
        <v>43</v>
      </c>
      <c r="N10" s="155">
        <f t="shared" si="0"/>
        <v>95.9</v>
      </c>
    </row>
    <row r="11" spans="1:14" ht="12.75" customHeight="1">
      <c r="A11" s="32">
        <v>5</v>
      </c>
      <c r="B11" s="30" t="s">
        <v>388</v>
      </c>
      <c r="C11" s="31" t="s">
        <v>106</v>
      </c>
      <c r="D11" s="151">
        <v>2003</v>
      </c>
      <c r="E11" s="152">
        <v>16.8</v>
      </c>
      <c r="F11" s="33">
        <v>0</v>
      </c>
      <c r="G11" s="43">
        <v>0</v>
      </c>
      <c r="H11" s="43">
        <v>31</v>
      </c>
      <c r="I11" s="43">
        <v>37</v>
      </c>
      <c r="J11" s="44">
        <v>27.38</v>
      </c>
      <c r="K11" s="24">
        <v>0</v>
      </c>
      <c r="L11" s="43">
        <v>40</v>
      </c>
      <c r="M11" s="44">
        <v>21.93</v>
      </c>
      <c r="N11" s="155">
        <f t="shared" si="0"/>
        <v>93.8</v>
      </c>
    </row>
    <row r="12" spans="1:14" ht="12.75" customHeight="1">
      <c r="A12" s="32">
        <v>6</v>
      </c>
      <c r="B12" s="27" t="s">
        <v>389</v>
      </c>
      <c r="C12" s="156" t="s">
        <v>73</v>
      </c>
      <c r="D12" s="151">
        <v>2003</v>
      </c>
      <c r="E12" s="33">
        <v>0</v>
      </c>
      <c r="F12" s="33">
        <v>0</v>
      </c>
      <c r="G12" s="159">
        <v>0</v>
      </c>
      <c r="H12" s="43">
        <v>55</v>
      </c>
      <c r="I12" s="43">
        <v>31</v>
      </c>
      <c r="J12" s="44">
        <v>34.78</v>
      </c>
      <c r="K12" s="24">
        <v>0</v>
      </c>
      <c r="L12" s="43">
        <v>0</v>
      </c>
      <c r="M12" s="24">
        <v>0</v>
      </c>
      <c r="N12" s="155">
        <f t="shared" si="0"/>
        <v>89.78</v>
      </c>
    </row>
    <row r="13" spans="1:14" ht="12.75" customHeight="1">
      <c r="A13" s="32">
        <v>7</v>
      </c>
      <c r="B13" s="30" t="s">
        <v>390</v>
      </c>
      <c r="C13" s="41" t="s">
        <v>147</v>
      </c>
      <c r="D13" s="151">
        <v>2004</v>
      </c>
      <c r="E13" s="152">
        <v>0</v>
      </c>
      <c r="F13" s="157">
        <v>0</v>
      </c>
      <c r="G13" s="42">
        <v>0</v>
      </c>
      <c r="H13" s="42">
        <v>40.800000000000004</v>
      </c>
      <c r="I13" s="42">
        <v>44</v>
      </c>
      <c r="J13" s="158">
        <v>23.8</v>
      </c>
      <c r="K13" s="154">
        <v>27.200000000000003</v>
      </c>
      <c r="L13" s="154">
        <v>37.6</v>
      </c>
      <c r="M13" s="158">
        <v>27.54</v>
      </c>
      <c r="N13" s="155">
        <f t="shared" si="0"/>
        <v>84.80000000000001</v>
      </c>
    </row>
    <row r="14" spans="1:14" ht="12.75" customHeight="1">
      <c r="A14" s="32">
        <v>8</v>
      </c>
      <c r="B14" s="27" t="s">
        <v>391</v>
      </c>
      <c r="C14" s="38" t="s">
        <v>68</v>
      </c>
      <c r="D14" s="151">
        <v>2004</v>
      </c>
      <c r="E14" s="152">
        <v>0</v>
      </c>
      <c r="F14" s="157">
        <v>0</v>
      </c>
      <c r="G14" s="43">
        <v>2</v>
      </c>
      <c r="H14" s="43">
        <v>22.4</v>
      </c>
      <c r="I14" s="43">
        <v>29.6</v>
      </c>
      <c r="J14" s="42">
        <v>0</v>
      </c>
      <c r="K14" s="154">
        <v>52</v>
      </c>
      <c r="L14" s="154">
        <v>2.4000000000000004</v>
      </c>
      <c r="M14" s="154">
        <v>0</v>
      </c>
      <c r="N14" s="155">
        <f t="shared" si="0"/>
        <v>83.6</v>
      </c>
    </row>
    <row r="15" spans="1:14" ht="12.75" customHeight="1">
      <c r="A15" s="32">
        <v>9</v>
      </c>
      <c r="B15" s="30" t="s">
        <v>392</v>
      </c>
      <c r="C15" s="31" t="s">
        <v>37</v>
      </c>
      <c r="D15" s="151">
        <v>2003</v>
      </c>
      <c r="E15" s="33">
        <v>0</v>
      </c>
      <c r="F15" s="33">
        <v>0</v>
      </c>
      <c r="G15" s="43">
        <v>0</v>
      </c>
      <c r="H15" s="24">
        <v>16</v>
      </c>
      <c r="I15" s="24">
        <v>26</v>
      </c>
      <c r="J15" s="25">
        <v>31.82</v>
      </c>
      <c r="K15" s="24">
        <v>0</v>
      </c>
      <c r="L15" s="24">
        <v>51</v>
      </c>
      <c r="M15" s="25">
        <v>27.95</v>
      </c>
      <c r="N15" s="155">
        <f t="shared" si="0"/>
        <v>82.82</v>
      </c>
    </row>
    <row r="16" spans="1:14" ht="12.75" customHeight="1">
      <c r="A16" s="32">
        <v>10</v>
      </c>
      <c r="B16" s="30" t="s">
        <v>393</v>
      </c>
      <c r="C16" s="38" t="s">
        <v>117</v>
      </c>
      <c r="D16" s="151">
        <v>2003</v>
      </c>
      <c r="E16" s="33">
        <v>0</v>
      </c>
      <c r="F16" s="33">
        <v>0</v>
      </c>
      <c r="G16" s="45">
        <v>5.6</v>
      </c>
      <c r="H16" s="43">
        <v>34</v>
      </c>
      <c r="I16" s="43">
        <v>34</v>
      </c>
      <c r="J16" s="44">
        <v>25.16</v>
      </c>
      <c r="K16" s="24">
        <v>0</v>
      </c>
      <c r="L16" s="43">
        <v>0</v>
      </c>
      <c r="M16" s="44">
        <v>23.65</v>
      </c>
      <c r="N16" s="155">
        <f t="shared" si="0"/>
        <v>73.6</v>
      </c>
    </row>
    <row r="17" spans="1:14" ht="12.75" customHeight="1">
      <c r="A17" s="32">
        <v>11</v>
      </c>
      <c r="B17" s="30" t="s">
        <v>394</v>
      </c>
      <c r="C17" s="41" t="s">
        <v>44</v>
      </c>
      <c r="D17" s="151">
        <v>2004</v>
      </c>
      <c r="E17" s="152">
        <v>0</v>
      </c>
      <c r="F17" s="157">
        <v>0</v>
      </c>
      <c r="G17" s="42">
        <v>0</v>
      </c>
      <c r="H17" s="24">
        <v>27.200000000000003</v>
      </c>
      <c r="I17" s="24">
        <v>27.200000000000003</v>
      </c>
      <c r="J17" s="25">
        <v>14.000000000000002</v>
      </c>
      <c r="K17" s="39">
        <v>34.4</v>
      </c>
      <c r="L17" s="29">
        <v>8.8</v>
      </c>
      <c r="M17" s="154">
        <v>0</v>
      </c>
      <c r="N17" s="155">
        <f t="shared" si="0"/>
        <v>61.6</v>
      </c>
    </row>
    <row r="18" spans="1:14" ht="12.75" customHeight="1">
      <c r="A18" s="32">
        <v>12</v>
      </c>
      <c r="B18" s="30" t="s">
        <v>395</v>
      </c>
      <c r="C18" s="31" t="s">
        <v>147</v>
      </c>
      <c r="D18" s="151">
        <v>2003</v>
      </c>
      <c r="E18" s="33">
        <v>0</v>
      </c>
      <c r="F18" s="33">
        <v>0</v>
      </c>
      <c r="G18" s="159">
        <v>0</v>
      </c>
      <c r="H18" s="43">
        <v>24</v>
      </c>
      <c r="I18" s="43">
        <v>22</v>
      </c>
      <c r="J18" s="24">
        <v>0</v>
      </c>
      <c r="K18" s="24">
        <v>0</v>
      </c>
      <c r="L18" s="24">
        <v>37</v>
      </c>
      <c r="M18" s="25">
        <v>17.2</v>
      </c>
      <c r="N18" s="155">
        <f t="shared" si="0"/>
        <v>61</v>
      </c>
    </row>
    <row r="19" spans="1:14" ht="12.75" customHeight="1">
      <c r="A19" s="32">
        <v>13</v>
      </c>
      <c r="B19" s="30" t="s">
        <v>396</v>
      </c>
      <c r="C19" s="41" t="s">
        <v>44</v>
      </c>
      <c r="D19" s="151">
        <v>2004</v>
      </c>
      <c r="E19" s="152">
        <v>0</v>
      </c>
      <c r="F19" s="157">
        <v>0</v>
      </c>
      <c r="G19" s="42">
        <v>0</v>
      </c>
      <c r="H19" s="34">
        <v>12.8</v>
      </c>
      <c r="I19" s="34">
        <v>20.8</v>
      </c>
      <c r="J19" s="35">
        <v>38.50000000000001</v>
      </c>
      <c r="K19" s="36">
        <v>4</v>
      </c>
      <c r="L19" s="36">
        <v>0</v>
      </c>
      <c r="M19" s="35">
        <v>12.96</v>
      </c>
      <c r="N19" s="155">
        <f t="shared" si="0"/>
        <v>59.30000000000001</v>
      </c>
    </row>
    <row r="20" spans="1:14" ht="12.75" customHeight="1">
      <c r="A20" s="32">
        <v>14</v>
      </c>
      <c r="B20" s="30" t="s">
        <v>397</v>
      </c>
      <c r="C20" s="41" t="s">
        <v>42</v>
      </c>
      <c r="D20" s="151">
        <v>2004</v>
      </c>
      <c r="E20" s="152">
        <v>0</v>
      </c>
      <c r="F20" s="157">
        <v>0</v>
      </c>
      <c r="G20" s="42">
        <v>0</v>
      </c>
      <c r="H20" s="34">
        <v>24.8</v>
      </c>
      <c r="I20" s="34">
        <v>32</v>
      </c>
      <c r="J20" s="35">
        <v>16.099999999999998</v>
      </c>
      <c r="K20" s="36">
        <v>7.2</v>
      </c>
      <c r="L20" s="36">
        <v>7.2</v>
      </c>
      <c r="M20" s="35">
        <v>9.18</v>
      </c>
      <c r="N20" s="155">
        <f t="shared" si="0"/>
        <v>56.8</v>
      </c>
    </row>
    <row r="21" spans="1:14" ht="12.75" customHeight="1">
      <c r="A21" s="32">
        <v>15</v>
      </c>
      <c r="B21" s="30" t="s">
        <v>398</v>
      </c>
      <c r="C21" s="41" t="s">
        <v>73</v>
      </c>
      <c r="D21" s="151">
        <v>2004</v>
      </c>
      <c r="E21" s="152">
        <v>0</v>
      </c>
      <c r="F21" s="157">
        <v>0</v>
      </c>
      <c r="G21" s="43">
        <v>0</v>
      </c>
      <c r="H21" s="43">
        <v>20.8</v>
      </c>
      <c r="I21" s="43">
        <v>20.8</v>
      </c>
      <c r="J21" s="44">
        <v>35.7</v>
      </c>
      <c r="K21" s="45">
        <v>18.400000000000002</v>
      </c>
      <c r="L21" s="45">
        <v>8.8</v>
      </c>
      <c r="M21" s="154">
        <v>0</v>
      </c>
      <c r="N21" s="155">
        <f t="shared" si="0"/>
        <v>56.5</v>
      </c>
    </row>
    <row r="22" spans="1:14" ht="12.75" customHeight="1">
      <c r="A22" s="32">
        <v>16</v>
      </c>
      <c r="B22" s="30" t="s">
        <v>399</v>
      </c>
      <c r="C22" s="41" t="s">
        <v>60</v>
      </c>
      <c r="D22" s="151">
        <v>2003</v>
      </c>
      <c r="E22" s="33">
        <v>0</v>
      </c>
      <c r="F22" s="33">
        <v>0</v>
      </c>
      <c r="G22" s="43">
        <v>0</v>
      </c>
      <c r="H22" s="24">
        <v>14</v>
      </c>
      <c r="I22" s="24">
        <v>22</v>
      </c>
      <c r="J22" s="25">
        <v>29.6</v>
      </c>
      <c r="K22" s="24">
        <v>0</v>
      </c>
      <c r="L22" s="43">
        <v>0</v>
      </c>
      <c r="M22" s="24">
        <v>0</v>
      </c>
      <c r="N22" s="155">
        <f t="shared" si="0"/>
        <v>51.6</v>
      </c>
    </row>
    <row r="23" spans="1:14" ht="12.75" customHeight="1">
      <c r="A23" s="32">
        <v>17</v>
      </c>
      <c r="B23" s="27" t="s">
        <v>400</v>
      </c>
      <c r="C23" s="38" t="s">
        <v>25</v>
      </c>
      <c r="D23" s="151">
        <v>2003</v>
      </c>
      <c r="E23" s="33">
        <v>0</v>
      </c>
      <c r="F23" s="33">
        <v>0</v>
      </c>
      <c r="G23" s="43">
        <v>0</v>
      </c>
      <c r="H23" s="34">
        <v>20</v>
      </c>
      <c r="I23" s="34">
        <v>28</v>
      </c>
      <c r="J23" s="35">
        <v>19.24</v>
      </c>
      <c r="K23" s="24">
        <v>0</v>
      </c>
      <c r="L23" s="43">
        <v>0</v>
      </c>
      <c r="M23" s="24">
        <v>0</v>
      </c>
      <c r="N23" s="155">
        <f t="shared" si="0"/>
        <v>48</v>
      </c>
    </row>
    <row r="24" spans="1:14" ht="12.75" customHeight="1">
      <c r="A24" s="32">
        <v>18</v>
      </c>
      <c r="B24" s="30" t="s">
        <v>401</v>
      </c>
      <c r="C24" s="41" t="s">
        <v>117</v>
      </c>
      <c r="D24" s="151">
        <v>2004</v>
      </c>
      <c r="E24" s="152">
        <v>0</v>
      </c>
      <c r="F24" s="157">
        <v>0</v>
      </c>
      <c r="G24" s="42">
        <v>0</v>
      </c>
      <c r="H24" s="43">
        <v>0</v>
      </c>
      <c r="I24" s="43">
        <v>0.8</v>
      </c>
      <c r="J24" s="44">
        <v>19.6</v>
      </c>
      <c r="K24" s="81">
        <v>16</v>
      </c>
      <c r="L24" s="81">
        <v>0.8</v>
      </c>
      <c r="M24" s="44">
        <v>25.380000000000003</v>
      </c>
      <c r="N24" s="155">
        <f t="shared" si="0"/>
        <v>44.980000000000004</v>
      </c>
    </row>
    <row r="25" spans="1:14" ht="12.75" customHeight="1">
      <c r="A25" s="32">
        <v>19</v>
      </c>
      <c r="B25" s="27" t="s">
        <v>402</v>
      </c>
      <c r="C25" s="38" t="s">
        <v>403</v>
      </c>
      <c r="D25" s="151">
        <v>2003</v>
      </c>
      <c r="E25" s="33">
        <v>0</v>
      </c>
      <c r="F25" s="33">
        <v>0</v>
      </c>
      <c r="G25" s="43">
        <v>0</v>
      </c>
      <c r="H25" s="43">
        <v>26</v>
      </c>
      <c r="I25" s="43">
        <v>16</v>
      </c>
      <c r="J25" s="44">
        <v>17.76</v>
      </c>
      <c r="K25" s="24">
        <v>0</v>
      </c>
      <c r="L25" s="43">
        <v>0</v>
      </c>
      <c r="M25" s="24">
        <v>0</v>
      </c>
      <c r="N25" s="155">
        <f t="shared" si="0"/>
        <v>43.760000000000005</v>
      </c>
    </row>
    <row r="26" spans="1:14" ht="12.75" customHeight="1">
      <c r="A26" s="32">
        <v>20</v>
      </c>
      <c r="B26" s="30" t="s">
        <v>404</v>
      </c>
      <c r="C26" s="31" t="s">
        <v>44</v>
      </c>
      <c r="D26" s="151">
        <v>2004</v>
      </c>
      <c r="E26" s="152">
        <v>0</v>
      </c>
      <c r="F26" s="157">
        <v>0</v>
      </c>
      <c r="G26" s="43">
        <v>0</v>
      </c>
      <c r="H26" s="34">
        <v>14.4</v>
      </c>
      <c r="I26" s="34">
        <v>9.600000000000001</v>
      </c>
      <c r="J26" s="35">
        <v>16.099999999999998</v>
      </c>
      <c r="K26" s="157">
        <v>0</v>
      </c>
      <c r="L26" s="160">
        <v>24.8</v>
      </c>
      <c r="M26" s="157">
        <v>16.74</v>
      </c>
      <c r="N26" s="155">
        <f t="shared" si="0"/>
        <v>41.54</v>
      </c>
    </row>
    <row r="27" spans="1:14" ht="12.75" customHeight="1">
      <c r="A27" s="32">
        <v>21</v>
      </c>
      <c r="B27" s="30" t="s">
        <v>405</v>
      </c>
      <c r="C27" s="31" t="s">
        <v>29</v>
      </c>
      <c r="D27" s="151">
        <v>2003</v>
      </c>
      <c r="E27" s="33">
        <v>0</v>
      </c>
      <c r="F27" s="33">
        <v>0</v>
      </c>
      <c r="G27" s="42">
        <v>0</v>
      </c>
      <c r="H27" s="34">
        <v>18</v>
      </c>
      <c r="I27" s="34">
        <v>22</v>
      </c>
      <c r="J27" s="24">
        <v>0</v>
      </c>
      <c r="K27" s="24">
        <v>0</v>
      </c>
      <c r="L27" s="43">
        <v>0</v>
      </c>
      <c r="M27" s="24">
        <v>0</v>
      </c>
      <c r="N27" s="155">
        <f t="shared" si="0"/>
        <v>40</v>
      </c>
    </row>
    <row r="28" spans="1:14" ht="12.75" customHeight="1">
      <c r="A28" s="32">
        <v>22</v>
      </c>
      <c r="B28" s="30" t="s">
        <v>406</v>
      </c>
      <c r="C28" s="41" t="s">
        <v>88</v>
      </c>
      <c r="D28" s="151">
        <v>2004</v>
      </c>
      <c r="E28" s="152">
        <v>0</v>
      </c>
      <c r="F28" s="157">
        <v>0</v>
      </c>
      <c r="G28" s="42">
        <v>0</v>
      </c>
      <c r="H28" s="43">
        <v>18.400000000000002</v>
      </c>
      <c r="I28" s="43">
        <v>12.8</v>
      </c>
      <c r="J28" s="44">
        <v>11.2</v>
      </c>
      <c r="K28" s="45">
        <v>18.400000000000002</v>
      </c>
      <c r="L28" s="36">
        <v>0</v>
      </c>
      <c r="M28" s="35">
        <v>14.04</v>
      </c>
      <c r="N28" s="155">
        <f t="shared" si="0"/>
        <v>36.800000000000004</v>
      </c>
    </row>
    <row r="29" spans="1:14" ht="12.75" customHeight="1">
      <c r="A29" s="32">
        <v>23</v>
      </c>
      <c r="B29" s="112" t="s">
        <v>407</v>
      </c>
      <c r="C29" s="41" t="s">
        <v>44</v>
      </c>
      <c r="D29" s="111">
        <v>2004</v>
      </c>
      <c r="E29" s="152">
        <v>0</v>
      </c>
      <c r="F29" s="157">
        <v>0</v>
      </c>
      <c r="G29" s="43">
        <v>0</v>
      </c>
      <c r="H29" s="43">
        <v>0</v>
      </c>
      <c r="I29" s="43">
        <v>14.4</v>
      </c>
      <c r="J29" s="42">
        <v>0</v>
      </c>
      <c r="K29" s="157">
        <v>0</v>
      </c>
      <c r="L29" s="160">
        <v>12.8</v>
      </c>
      <c r="M29" s="157">
        <v>9.18</v>
      </c>
      <c r="N29" s="155">
        <f t="shared" si="0"/>
        <v>27.200000000000003</v>
      </c>
    </row>
    <row r="30" spans="1:14" ht="12.75" customHeight="1">
      <c r="A30" s="32">
        <v>24</v>
      </c>
      <c r="B30" s="30" t="s">
        <v>408</v>
      </c>
      <c r="C30" s="31" t="s">
        <v>110</v>
      </c>
      <c r="D30" s="151">
        <v>2004</v>
      </c>
      <c r="E30" s="152">
        <v>0</v>
      </c>
      <c r="F30" s="157">
        <v>0</v>
      </c>
      <c r="G30" s="43">
        <v>0</v>
      </c>
      <c r="H30" s="34">
        <v>2</v>
      </c>
      <c r="I30" s="34">
        <v>11.2</v>
      </c>
      <c r="J30" s="35">
        <v>7.700000000000001</v>
      </c>
      <c r="K30" s="36">
        <v>12.8</v>
      </c>
      <c r="L30" s="37">
        <v>3.6</v>
      </c>
      <c r="M30" s="35">
        <v>10.8</v>
      </c>
      <c r="N30" s="155">
        <f t="shared" si="0"/>
        <v>24</v>
      </c>
    </row>
    <row r="31" spans="1:14" ht="12.75" customHeight="1">
      <c r="A31" s="32">
        <v>25</v>
      </c>
      <c r="B31" s="30" t="s">
        <v>409</v>
      </c>
      <c r="C31" s="68" t="s">
        <v>150</v>
      </c>
      <c r="D31" s="111">
        <v>2004</v>
      </c>
      <c r="E31" s="152">
        <v>0</v>
      </c>
      <c r="F31" s="157">
        <v>0</v>
      </c>
      <c r="G31" s="42">
        <v>0</v>
      </c>
      <c r="H31" s="34">
        <v>2</v>
      </c>
      <c r="I31" s="34">
        <v>6.4</v>
      </c>
      <c r="J31" s="35">
        <v>1.4</v>
      </c>
      <c r="K31" s="36">
        <v>14.4</v>
      </c>
      <c r="L31" s="36">
        <v>6.4</v>
      </c>
      <c r="M31" s="154">
        <v>0</v>
      </c>
      <c r="N31" s="155">
        <f t="shared" si="0"/>
        <v>20.8</v>
      </c>
    </row>
    <row r="32" spans="1:253" s="4" customFormat="1" ht="12.75" customHeight="1">
      <c r="A32" s="32">
        <v>26</v>
      </c>
      <c r="B32" s="30" t="s">
        <v>410</v>
      </c>
      <c r="C32" s="31" t="s">
        <v>86</v>
      </c>
      <c r="D32" s="151">
        <v>2003</v>
      </c>
      <c r="E32" s="33">
        <v>0</v>
      </c>
      <c r="F32" s="33">
        <v>0</v>
      </c>
      <c r="G32" s="159">
        <v>0</v>
      </c>
      <c r="H32" s="34">
        <v>12</v>
      </c>
      <c r="I32" s="34">
        <v>8</v>
      </c>
      <c r="J32" s="24">
        <v>0</v>
      </c>
      <c r="K32" s="24">
        <v>0</v>
      </c>
      <c r="L32" s="43">
        <v>0</v>
      </c>
      <c r="M32" s="24">
        <v>0</v>
      </c>
      <c r="N32" s="155">
        <f t="shared" si="0"/>
        <v>20</v>
      </c>
      <c r="O32" s="1"/>
      <c r="IR32" s="1"/>
      <c r="IS32" s="1"/>
    </row>
    <row r="33" spans="1:253" s="4" customFormat="1" ht="12.75" customHeight="1">
      <c r="A33" s="32">
        <v>27</v>
      </c>
      <c r="B33" s="27" t="s">
        <v>411</v>
      </c>
      <c r="C33" s="31" t="s">
        <v>31</v>
      </c>
      <c r="D33" s="151">
        <v>2004</v>
      </c>
      <c r="E33" s="152">
        <v>0</v>
      </c>
      <c r="F33" s="157">
        <v>0</v>
      </c>
      <c r="G33" s="42">
        <v>0</v>
      </c>
      <c r="H33" s="43">
        <v>2</v>
      </c>
      <c r="I33" s="43">
        <v>0</v>
      </c>
      <c r="J33" s="44">
        <v>9.8</v>
      </c>
      <c r="K33" s="81">
        <v>9.600000000000001</v>
      </c>
      <c r="L33" s="81">
        <v>1.6</v>
      </c>
      <c r="M33" s="154">
        <v>0</v>
      </c>
      <c r="N33" s="155">
        <f t="shared" si="0"/>
        <v>19.400000000000002</v>
      </c>
      <c r="O33" s="1"/>
      <c r="IR33" s="1"/>
      <c r="IS33" s="1"/>
    </row>
    <row r="34" spans="1:253" s="4" customFormat="1" ht="12.75" customHeight="1">
      <c r="A34" s="32">
        <v>28</v>
      </c>
      <c r="B34" s="68" t="s">
        <v>412</v>
      </c>
      <c r="C34" s="95" t="s">
        <v>158</v>
      </c>
      <c r="D34" s="151">
        <v>2003</v>
      </c>
      <c r="E34" s="33">
        <v>0</v>
      </c>
      <c r="F34" s="33">
        <v>0</v>
      </c>
      <c r="G34" s="43">
        <v>0</v>
      </c>
      <c r="H34" s="34">
        <v>9</v>
      </c>
      <c r="I34" s="34">
        <v>9</v>
      </c>
      <c r="J34" s="24">
        <v>0</v>
      </c>
      <c r="K34" s="24">
        <v>0</v>
      </c>
      <c r="L34" s="43">
        <v>0</v>
      </c>
      <c r="M34" s="24">
        <v>0</v>
      </c>
      <c r="N34" s="155">
        <f t="shared" si="0"/>
        <v>18</v>
      </c>
      <c r="O34" s="1"/>
      <c r="IR34" s="1"/>
      <c r="IS34" s="1"/>
    </row>
    <row r="35" spans="1:253" s="4" customFormat="1" ht="12.75" customHeight="1">
      <c r="A35" s="32">
        <v>29</v>
      </c>
      <c r="B35" s="30" t="s">
        <v>413</v>
      </c>
      <c r="C35" s="41" t="s">
        <v>73</v>
      </c>
      <c r="D35" s="151">
        <v>2004</v>
      </c>
      <c r="E35" s="152">
        <v>0</v>
      </c>
      <c r="F35" s="157">
        <v>0</v>
      </c>
      <c r="G35" s="43">
        <v>0</v>
      </c>
      <c r="H35" s="34">
        <v>8</v>
      </c>
      <c r="I35" s="34">
        <v>6.4</v>
      </c>
      <c r="J35" s="35">
        <v>7.700000000000001</v>
      </c>
      <c r="K35" s="157">
        <v>0</v>
      </c>
      <c r="L35" s="160">
        <v>5.6</v>
      </c>
      <c r="M35" s="154">
        <v>0</v>
      </c>
      <c r="N35" s="155">
        <f t="shared" si="0"/>
        <v>15.700000000000001</v>
      </c>
      <c r="O35" s="1"/>
      <c r="IR35" s="1"/>
      <c r="IS35" s="1"/>
    </row>
    <row r="36" spans="1:253" s="4" customFormat="1" ht="12.75" customHeight="1">
      <c r="A36" s="32">
        <v>30</v>
      </c>
      <c r="B36" s="30" t="s">
        <v>414</v>
      </c>
      <c r="C36" s="41" t="s">
        <v>44</v>
      </c>
      <c r="D36" s="111">
        <v>2004</v>
      </c>
      <c r="E36" s="152">
        <v>0</v>
      </c>
      <c r="F36" s="157">
        <v>0</v>
      </c>
      <c r="G36" s="43">
        <v>0</v>
      </c>
      <c r="H36" s="34">
        <v>9.600000000000001</v>
      </c>
      <c r="I36" s="43">
        <v>0</v>
      </c>
      <c r="J36" s="42">
        <v>0</v>
      </c>
      <c r="K36" s="154">
        <v>5.6</v>
      </c>
      <c r="L36" s="36">
        <v>0</v>
      </c>
      <c r="M36" s="154">
        <v>0</v>
      </c>
      <c r="N36" s="155">
        <f t="shared" si="0"/>
        <v>15.200000000000001</v>
      </c>
      <c r="O36" s="1"/>
      <c r="IR36" s="1"/>
      <c r="IS36" s="1"/>
    </row>
    <row r="37" spans="1:253" s="4" customFormat="1" ht="12.75" customHeight="1">
      <c r="A37" s="32">
        <v>31</v>
      </c>
      <c r="B37" s="112" t="s">
        <v>415</v>
      </c>
      <c r="C37" s="68" t="s">
        <v>416</v>
      </c>
      <c r="D37" s="151">
        <v>2003</v>
      </c>
      <c r="E37" s="33">
        <v>0</v>
      </c>
      <c r="F37" s="33">
        <v>0</v>
      </c>
      <c r="G37" s="43">
        <v>0</v>
      </c>
      <c r="H37" s="159">
        <v>0</v>
      </c>
      <c r="I37" s="159">
        <v>10</v>
      </c>
      <c r="J37" s="24">
        <v>0</v>
      </c>
      <c r="K37" s="24">
        <v>0</v>
      </c>
      <c r="L37" s="43">
        <v>0</v>
      </c>
      <c r="M37" s="24">
        <v>0</v>
      </c>
      <c r="N37" s="155">
        <f t="shared" si="0"/>
        <v>10</v>
      </c>
      <c r="O37" s="1"/>
      <c r="IR37" s="1"/>
      <c r="IS37" s="1"/>
    </row>
    <row r="38" spans="1:253" s="4" customFormat="1" ht="12.75" customHeight="1">
      <c r="A38" s="32">
        <v>32</v>
      </c>
      <c r="B38" s="30" t="s">
        <v>417</v>
      </c>
      <c r="C38" s="41" t="s">
        <v>42</v>
      </c>
      <c r="D38" s="151">
        <v>2004</v>
      </c>
      <c r="E38" s="152">
        <v>0</v>
      </c>
      <c r="F38" s="157">
        <v>0</v>
      </c>
      <c r="G38" s="42">
        <v>0</v>
      </c>
      <c r="H38" s="42">
        <v>0</v>
      </c>
      <c r="I38" s="42">
        <v>0</v>
      </c>
      <c r="J38" s="44">
        <v>6.300000000000001</v>
      </c>
      <c r="K38" s="81">
        <v>1.6</v>
      </c>
      <c r="L38" s="45">
        <v>3.6</v>
      </c>
      <c r="M38" s="154">
        <v>0</v>
      </c>
      <c r="N38" s="155">
        <f t="shared" si="0"/>
        <v>9.9</v>
      </c>
      <c r="O38" s="1"/>
      <c r="IR38" s="1"/>
      <c r="IS38" s="1"/>
    </row>
    <row r="39" spans="1:253" s="4" customFormat="1" ht="12.75" customHeight="1">
      <c r="A39" s="32">
        <v>33</v>
      </c>
      <c r="B39" s="68" t="s">
        <v>418</v>
      </c>
      <c r="C39" s="68" t="s">
        <v>39</v>
      </c>
      <c r="D39" s="111">
        <v>2004</v>
      </c>
      <c r="E39" s="152">
        <v>0</v>
      </c>
      <c r="F39" s="157">
        <v>0</v>
      </c>
      <c r="G39" s="43">
        <v>0</v>
      </c>
      <c r="H39" s="34">
        <v>6.800000000000001</v>
      </c>
      <c r="I39" s="43">
        <v>0</v>
      </c>
      <c r="J39" s="44">
        <v>2.1</v>
      </c>
      <c r="K39" s="157">
        <v>0</v>
      </c>
      <c r="L39" s="36">
        <v>0</v>
      </c>
      <c r="M39" s="154">
        <v>0</v>
      </c>
      <c r="N39" s="155">
        <f t="shared" si="0"/>
        <v>8.9</v>
      </c>
      <c r="O39" s="1"/>
      <c r="IR39" s="1"/>
      <c r="IS39" s="1"/>
    </row>
    <row r="40" spans="1:253" s="4" customFormat="1" ht="12.75" customHeight="1">
      <c r="A40" s="32">
        <v>34</v>
      </c>
      <c r="B40" s="30" t="s">
        <v>419</v>
      </c>
      <c r="C40" s="68" t="s">
        <v>109</v>
      </c>
      <c r="D40" s="151">
        <v>2004</v>
      </c>
      <c r="E40" s="152">
        <v>0</v>
      </c>
      <c r="F40" s="157">
        <v>0</v>
      </c>
      <c r="G40" s="43">
        <v>0</v>
      </c>
      <c r="H40" s="34">
        <v>0</v>
      </c>
      <c r="I40" s="43">
        <v>0</v>
      </c>
      <c r="J40" s="42">
        <v>0</v>
      </c>
      <c r="K40" s="157">
        <v>0</v>
      </c>
      <c r="L40" s="36">
        <v>0</v>
      </c>
      <c r="M40" s="35">
        <v>7.56</v>
      </c>
      <c r="N40" s="155">
        <f t="shared" si="0"/>
        <v>7.56</v>
      </c>
      <c r="O40" s="1"/>
      <c r="IR40" s="1"/>
      <c r="IS40" s="1"/>
    </row>
    <row r="41" spans="1:253" s="4" customFormat="1" ht="12.75" customHeight="1">
      <c r="A41" s="32">
        <v>35</v>
      </c>
      <c r="B41" s="30" t="s">
        <v>420</v>
      </c>
      <c r="C41" s="41" t="s">
        <v>73</v>
      </c>
      <c r="D41" s="151">
        <v>2004</v>
      </c>
      <c r="E41" s="152">
        <v>0</v>
      </c>
      <c r="F41" s="157">
        <v>0</v>
      </c>
      <c r="G41" s="43">
        <v>0</v>
      </c>
      <c r="H41" s="24">
        <v>6.800000000000001</v>
      </c>
      <c r="I41" s="43">
        <v>0</v>
      </c>
      <c r="J41" s="42">
        <v>0</v>
      </c>
      <c r="K41" s="157">
        <v>0</v>
      </c>
      <c r="L41" s="36">
        <v>0</v>
      </c>
      <c r="M41" s="154">
        <v>0</v>
      </c>
      <c r="N41" s="155">
        <f t="shared" si="0"/>
        <v>6.800000000000001</v>
      </c>
      <c r="O41" s="1"/>
      <c r="IR41" s="1"/>
      <c r="IS41" s="1"/>
    </row>
    <row r="42" spans="1:253" s="4" customFormat="1" ht="12.75" customHeight="1">
      <c r="A42" s="32">
        <v>36</v>
      </c>
      <c r="B42" s="30" t="s">
        <v>421</v>
      </c>
      <c r="C42" s="41" t="s">
        <v>37</v>
      </c>
      <c r="D42" s="151">
        <v>2004</v>
      </c>
      <c r="E42" s="152">
        <v>0</v>
      </c>
      <c r="F42" s="157">
        <v>0</v>
      </c>
      <c r="G42" s="42">
        <v>0</v>
      </c>
      <c r="H42" s="42">
        <v>0</v>
      </c>
      <c r="I42" s="42">
        <v>0</v>
      </c>
      <c r="J42" s="44">
        <v>3.5000000000000004</v>
      </c>
      <c r="K42" s="81">
        <v>3.2</v>
      </c>
      <c r="L42" s="36">
        <v>0</v>
      </c>
      <c r="M42" s="154">
        <v>0</v>
      </c>
      <c r="N42" s="155">
        <f t="shared" si="0"/>
        <v>6.700000000000001</v>
      </c>
      <c r="O42" s="1"/>
      <c r="IR42" s="1"/>
      <c r="IS42" s="1"/>
    </row>
    <row r="43" spans="1:253" s="4" customFormat="1" ht="12.75" customHeight="1">
      <c r="A43" s="32">
        <v>37</v>
      </c>
      <c r="B43" s="30" t="s">
        <v>422</v>
      </c>
      <c r="C43" s="41" t="s">
        <v>47</v>
      </c>
      <c r="D43" s="151">
        <v>2004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4">
        <v>6.4</v>
      </c>
      <c r="L43" s="36">
        <v>0</v>
      </c>
      <c r="M43" s="154">
        <v>0</v>
      </c>
      <c r="N43" s="155">
        <f t="shared" si="0"/>
        <v>6.4</v>
      </c>
      <c r="O43" s="1"/>
      <c r="IR43" s="1"/>
      <c r="IS43" s="1"/>
    </row>
    <row r="44" spans="1:253" s="4" customFormat="1" ht="12.75" customHeight="1">
      <c r="A44" s="32">
        <v>38</v>
      </c>
      <c r="B44" s="112" t="s">
        <v>423</v>
      </c>
      <c r="C44" s="68" t="s">
        <v>27</v>
      </c>
      <c r="D44" s="151">
        <v>2003</v>
      </c>
      <c r="E44" s="33">
        <v>0</v>
      </c>
      <c r="F44" s="33">
        <v>0</v>
      </c>
      <c r="G44" s="43">
        <v>0</v>
      </c>
      <c r="H44" s="43">
        <v>0</v>
      </c>
      <c r="I44" s="159">
        <v>5</v>
      </c>
      <c r="J44" s="24">
        <v>0</v>
      </c>
      <c r="K44" s="24">
        <v>0</v>
      </c>
      <c r="L44" s="43">
        <v>0</v>
      </c>
      <c r="M44" s="24">
        <v>0</v>
      </c>
      <c r="N44" s="155">
        <f t="shared" si="0"/>
        <v>5</v>
      </c>
      <c r="O44" s="1"/>
      <c r="IR44" s="1"/>
      <c r="IS44" s="1"/>
    </row>
    <row r="45" spans="1:253" s="4" customFormat="1" ht="12.75" customHeight="1">
      <c r="A45" s="32">
        <v>39</v>
      </c>
      <c r="B45" s="30" t="s">
        <v>424</v>
      </c>
      <c r="C45" s="41" t="s">
        <v>42</v>
      </c>
      <c r="D45" s="151">
        <v>2004</v>
      </c>
      <c r="E45" s="152">
        <v>0</v>
      </c>
      <c r="F45" s="157">
        <v>0</v>
      </c>
      <c r="G45" s="42">
        <v>0</v>
      </c>
      <c r="H45" s="42">
        <v>0</v>
      </c>
      <c r="I45" s="42">
        <v>0</v>
      </c>
      <c r="J45" s="44">
        <v>4.9</v>
      </c>
      <c r="K45" s="157">
        <v>0</v>
      </c>
      <c r="L45" s="36">
        <v>0</v>
      </c>
      <c r="M45" s="154">
        <v>0</v>
      </c>
      <c r="N45" s="155">
        <f t="shared" si="0"/>
        <v>4.9</v>
      </c>
      <c r="O45" s="1"/>
      <c r="IR45" s="1"/>
      <c r="IS45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50390625" style="1" customWidth="1"/>
    <col min="6" max="6" width="9.50390625" style="1" customWidth="1"/>
    <col min="7" max="7" width="6.50390625" style="1" customWidth="1"/>
    <col min="8" max="8" width="9.00390625" style="1" customWidth="1"/>
    <col min="9" max="9" width="11.125" style="1" customWidth="1"/>
    <col min="10" max="10" width="8.875" style="1" customWidth="1"/>
    <col min="11" max="12" width="12.75390625" style="1" customWidth="1"/>
    <col min="13" max="27" width="7.50390625" style="1" customWidth="1"/>
    <col min="28" max="16384" width="16.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51"/>
      <c r="D2" s="51"/>
      <c r="E2" s="51"/>
      <c r="F2" s="51"/>
      <c r="G2" s="51"/>
    </row>
    <row r="3" spans="1:12" ht="15" customHeight="1">
      <c r="A3" s="161" t="s">
        <v>425</v>
      </c>
      <c r="B3" s="53"/>
      <c r="C3" s="53"/>
      <c r="D3" s="54"/>
      <c r="E3" s="54"/>
      <c r="F3" s="54"/>
      <c r="G3" s="54"/>
      <c r="H3" s="162"/>
      <c r="I3" s="162"/>
      <c r="J3" s="162"/>
      <c r="K3" s="162"/>
      <c r="L3" s="162"/>
    </row>
    <row r="4" spans="1:7" ht="12.75" customHeight="1">
      <c r="A4" s="56"/>
      <c r="B4" s="57"/>
      <c r="C4" s="57"/>
      <c r="D4" s="56"/>
      <c r="E4" s="56"/>
      <c r="F4" s="56"/>
      <c r="G4" s="56"/>
    </row>
    <row r="5" spans="1:7" ht="12.75" customHeight="1">
      <c r="A5" s="56"/>
      <c r="B5" s="57"/>
      <c r="C5" s="57"/>
      <c r="D5" s="56"/>
      <c r="E5" s="56"/>
      <c r="F5" s="56"/>
      <c r="G5" s="56"/>
    </row>
    <row r="6" spans="1:13" ht="23.25" customHeight="1">
      <c r="A6" s="88" t="s">
        <v>2</v>
      </c>
      <c r="B6" s="103" t="s">
        <v>3</v>
      </c>
      <c r="C6" s="103" t="s">
        <v>4</v>
      </c>
      <c r="D6" s="88" t="s">
        <v>77</v>
      </c>
      <c r="E6" s="12" t="s">
        <v>6</v>
      </c>
      <c r="F6" s="63" t="s">
        <v>7</v>
      </c>
      <c r="G6" s="88" t="s">
        <v>426</v>
      </c>
      <c r="H6" s="13" t="s">
        <v>79</v>
      </c>
      <c r="I6" s="13" t="s">
        <v>191</v>
      </c>
      <c r="J6" s="14" t="s">
        <v>11</v>
      </c>
      <c r="K6" s="13" t="s">
        <v>12</v>
      </c>
      <c r="L6" s="14" t="s">
        <v>81</v>
      </c>
      <c r="M6" s="10" t="s">
        <v>15</v>
      </c>
    </row>
    <row r="7" spans="1:13" ht="12.75" customHeight="1">
      <c r="A7" s="88"/>
      <c r="B7" s="88"/>
      <c r="C7" s="88"/>
      <c r="D7" s="88"/>
      <c r="E7" s="12"/>
      <c r="F7" s="63"/>
      <c r="G7" s="88"/>
      <c r="H7" s="13"/>
      <c r="I7" s="13"/>
      <c r="J7" s="13"/>
      <c r="K7" s="13"/>
      <c r="L7" s="13"/>
      <c r="M7" s="10"/>
    </row>
    <row r="8" spans="1:13" ht="12.75" customHeight="1">
      <c r="A8" s="88"/>
      <c r="B8" s="88"/>
      <c r="C8" s="88"/>
      <c r="D8" s="88"/>
      <c r="E8" s="12" t="s">
        <v>16</v>
      </c>
      <c r="F8" s="12" t="s">
        <v>17</v>
      </c>
      <c r="G8" s="88"/>
      <c r="H8" s="16" t="s">
        <v>99</v>
      </c>
      <c r="I8" s="16" t="s">
        <v>427</v>
      </c>
      <c r="J8" s="16" t="s">
        <v>428</v>
      </c>
      <c r="K8" s="66" t="s">
        <v>21</v>
      </c>
      <c r="L8" s="16" t="s">
        <v>19</v>
      </c>
      <c r="M8" s="10"/>
    </row>
    <row r="9" spans="1:13" ht="13.5" customHeight="1">
      <c r="A9" s="67">
        <v>1</v>
      </c>
      <c r="B9" s="30" t="s">
        <v>384</v>
      </c>
      <c r="C9" s="80" t="s">
        <v>73</v>
      </c>
      <c r="D9" s="163">
        <v>2004</v>
      </c>
      <c r="E9" s="164">
        <v>26.880000000000003</v>
      </c>
      <c r="F9" s="165">
        <v>14.4</v>
      </c>
      <c r="G9" s="73">
        <v>27.5</v>
      </c>
      <c r="H9" s="166">
        <v>80</v>
      </c>
      <c r="I9" s="166">
        <v>80</v>
      </c>
      <c r="J9" s="166">
        <v>0</v>
      </c>
      <c r="K9" s="167">
        <v>52</v>
      </c>
      <c r="L9" s="167">
        <v>52</v>
      </c>
      <c r="M9" s="105">
        <f aca="true" t="shared" si="0" ref="M9:M53">LARGE(E9:F9,1)+LARGE(E9:F9,2)+G9+LARGE(H9:L9,1)+LARGE(H9:L9,2)</f>
        <v>228.78</v>
      </c>
    </row>
    <row r="10" spans="1:13" ht="13.5" customHeight="1">
      <c r="A10" s="67">
        <v>2</v>
      </c>
      <c r="B10" s="68" t="s">
        <v>389</v>
      </c>
      <c r="C10" s="156" t="s">
        <v>73</v>
      </c>
      <c r="D10" s="163">
        <v>2003</v>
      </c>
      <c r="E10" s="130">
        <v>0</v>
      </c>
      <c r="F10" s="78">
        <v>0</v>
      </c>
      <c r="G10" s="78">
        <v>0</v>
      </c>
      <c r="H10" s="78">
        <v>70.4</v>
      </c>
      <c r="I10" s="77">
        <v>50.05</v>
      </c>
      <c r="J10" s="77">
        <v>45.65</v>
      </c>
      <c r="K10" s="77">
        <v>0</v>
      </c>
      <c r="L10" s="168">
        <v>80</v>
      </c>
      <c r="M10" s="105">
        <f t="shared" si="0"/>
        <v>150.4</v>
      </c>
    </row>
    <row r="11" spans="1:13" ht="13.5" customHeight="1">
      <c r="A11" s="67">
        <v>3</v>
      </c>
      <c r="B11" s="30" t="s">
        <v>411</v>
      </c>
      <c r="C11" s="80" t="s">
        <v>31</v>
      </c>
      <c r="D11" s="163">
        <v>2004</v>
      </c>
      <c r="E11" s="164">
        <v>0.96</v>
      </c>
      <c r="F11" s="165">
        <v>2.4000000000000004</v>
      </c>
      <c r="G11" s="169">
        <v>3.5</v>
      </c>
      <c r="H11" s="166">
        <v>64</v>
      </c>
      <c r="I11" s="166">
        <v>44</v>
      </c>
      <c r="J11" s="170">
        <v>35.7</v>
      </c>
      <c r="K11" s="167">
        <v>64</v>
      </c>
      <c r="L11" s="167">
        <v>64</v>
      </c>
      <c r="M11" s="105">
        <f t="shared" si="0"/>
        <v>134.86</v>
      </c>
    </row>
    <row r="12" spans="1:13" ht="13.5" customHeight="1">
      <c r="A12" s="67">
        <v>4</v>
      </c>
      <c r="B12" s="30" t="s">
        <v>413</v>
      </c>
      <c r="C12" s="80" t="s">
        <v>73</v>
      </c>
      <c r="D12" s="163">
        <v>2004</v>
      </c>
      <c r="E12" s="164">
        <v>3.84</v>
      </c>
      <c r="F12" s="165">
        <v>4.800000000000001</v>
      </c>
      <c r="G12" s="78">
        <v>0</v>
      </c>
      <c r="H12" s="166">
        <v>37.6</v>
      </c>
      <c r="I12" s="166">
        <v>40.800000000000004</v>
      </c>
      <c r="J12" s="170">
        <v>70</v>
      </c>
      <c r="K12" s="170">
        <v>0</v>
      </c>
      <c r="L12" s="167">
        <v>44</v>
      </c>
      <c r="M12" s="105">
        <f t="shared" si="0"/>
        <v>122.64</v>
      </c>
    </row>
    <row r="13" spans="1:13" ht="13.5" customHeight="1">
      <c r="A13" s="67">
        <v>5</v>
      </c>
      <c r="B13" s="68" t="s">
        <v>386</v>
      </c>
      <c r="C13" s="69" t="s">
        <v>44</v>
      </c>
      <c r="D13" s="163">
        <v>2003</v>
      </c>
      <c r="E13" s="78">
        <v>0</v>
      </c>
      <c r="F13" s="78">
        <v>0</v>
      </c>
      <c r="G13" s="169">
        <v>2.4</v>
      </c>
      <c r="H13" s="78">
        <v>48.4</v>
      </c>
      <c r="I13" s="77">
        <v>46.41</v>
      </c>
      <c r="J13" s="77">
        <v>33.2</v>
      </c>
      <c r="K13" s="77">
        <v>0</v>
      </c>
      <c r="L13" s="168">
        <v>65</v>
      </c>
      <c r="M13" s="105">
        <f t="shared" si="0"/>
        <v>115.80000000000001</v>
      </c>
    </row>
    <row r="14" spans="1:13" ht="13.5" customHeight="1">
      <c r="A14" s="67">
        <v>6</v>
      </c>
      <c r="B14" s="30" t="s">
        <v>400</v>
      </c>
      <c r="C14" s="80" t="s">
        <v>25</v>
      </c>
      <c r="D14" s="163">
        <v>2003</v>
      </c>
      <c r="E14" s="164">
        <v>10.8</v>
      </c>
      <c r="F14" s="78">
        <v>0</v>
      </c>
      <c r="G14" s="169">
        <v>2.5</v>
      </c>
      <c r="H14" s="78">
        <v>44.88</v>
      </c>
      <c r="I14" s="77">
        <v>42.77</v>
      </c>
      <c r="J14" s="77">
        <v>42.33</v>
      </c>
      <c r="K14" s="77">
        <v>0</v>
      </c>
      <c r="L14" s="168">
        <v>40</v>
      </c>
      <c r="M14" s="105">
        <f t="shared" si="0"/>
        <v>100.95000000000002</v>
      </c>
    </row>
    <row r="15" spans="1:13" ht="13.5" customHeight="1">
      <c r="A15" s="67">
        <v>7</v>
      </c>
      <c r="B15" s="68" t="s">
        <v>391</v>
      </c>
      <c r="C15" s="68" t="s">
        <v>68</v>
      </c>
      <c r="D15" s="163">
        <v>2004</v>
      </c>
      <c r="E15" s="164">
        <v>1.92</v>
      </c>
      <c r="F15" s="78">
        <v>0</v>
      </c>
      <c r="G15" s="78">
        <v>0</v>
      </c>
      <c r="H15" s="166">
        <v>32</v>
      </c>
      <c r="I15" s="166">
        <v>64</v>
      </c>
      <c r="J15" s="170">
        <v>30.10000000000001</v>
      </c>
      <c r="K15" s="167">
        <v>19.200000000000003</v>
      </c>
      <c r="L15" s="167">
        <v>34.4</v>
      </c>
      <c r="M15" s="105">
        <f t="shared" si="0"/>
        <v>100.32</v>
      </c>
    </row>
    <row r="16" spans="1:13" ht="13.5" customHeight="1">
      <c r="A16" s="67">
        <v>8</v>
      </c>
      <c r="B16" s="68" t="s">
        <v>387</v>
      </c>
      <c r="C16" s="68" t="s">
        <v>27</v>
      </c>
      <c r="D16" s="163">
        <v>2003</v>
      </c>
      <c r="E16" s="130">
        <v>0</v>
      </c>
      <c r="F16" s="78">
        <v>0</v>
      </c>
      <c r="G16" s="73">
        <v>3.7</v>
      </c>
      <c r="H16" s="74">
        <v>57.2</v>
      </c>
      <c r="I16" s="75">
        <v>30.94</v>
      </c>
      <c r="J16" s="75">
        <v>39.01</v>
      </c>
      <c r="K16" s="77">
        <v>0</v>
      </c>
      <c r="L16" s="77">
        <v>0</v>
      </c>
      <c r="M16" s="105">
        <f t="shared" si="0"/>
        <v>99.91</v>
      </c>
    </row>
    <row r="17" spans="1:13" ht="13.5" customHeight="1">
      <c r="A17" s="67">
        <v>9</v>
      </c>
      <c r="B17" s="30" t="s">
        <v>388</v>
      </c>
      <c r="C17" s="80" t="s">
        <v>42</v>
      </c>
      <c r="D17" s="163">
        <v>2003</v>
      </c>
      <c r="E17" s="78">
        <v>0</v>
      </c>
      <c r="F17" s="78">
        <v>0</v>
      </c>
      <c r="G17" s="169">
        <v>11.8</v>
      </c>
      <c r="H17" s="78">
        <v>14.08</v>
      </c>
      <c r="I17" s="77">
        <v>36.4</v>
      </c>
      <c r="J17" s="77">
        <v>30.71</v>
      </c>
      <c r="K17" s="77">
        <v>0</v>
      </c>
      <c r="L17" s="168">
        <v>43</v>
      </c>
      <c r="M17" s="105">
        <f t="shared" si="0"/>
        <v>91.19999999999999</v>
      </c>
    </row>
    <row r="18" spans="1:13" ht="13.5" customHeight="1">
      <c r="A18" s="67">
        <v>10</v>
      </c>
      <c r="B18" s="30" t="s">
        <v>414</v>
      </c>
      <c r="C18" s="80" t="s">
        <v>44</v>
      </c>
      <c r="D18" s="163">
        <v>2004</v>
      </c>
      <c r="E18" s="78">
        <v>0</v>
      </c>
      <c r="F18" s="78">
        <v>0</v>
      </c>
      <c r="G18" s="74">
        <v>0</v>
      </c>
      <c r="H18" s="166">
        <v>52</v>
      </c>
      <c r="I18" s="166">
        <v>0</v>
      </c>
      <c r="J18" s="170">
        <v>19.6</v>
      </c>
      <c r="K18" s="167">
        <v>32</v>
      </c>
      <c r="L18" s="167">
        <v>0</v>
      </c>
      <c r="M18" s="105">
        <f t="shared" si="0"/>
        <v>84</v>
      </c>
    </row>
    <row r="19" spans="1:13" ht="13.5" customHeight="1">
      <c r="A19" s="67">
        <v>11</v>
      </c>
      <c r="B19" s="68" t="s">
        <v>398</v>
      </c>
      <c r="C19" s="68" t="s">
        <v>73</v>
      </c>
      <c r="D19" s="163">
        <v>2004</v>
      </c>
      <c r="E19" s="78">
        <v>0</v>
      </c>
      <c r="F19" s="78">
        <v>0</v>
      </c>
      <c r="G19" s="78">
        <v>0</v>
      </c>
      <c r="H19" s="166">
        <v>7.2</v>
      </c>
      <c r="I19" s="166">
        <v>37.6</v>
      </c>
      <c r="J19" s="170">
        <v>28.000000000000004</v>
      </c>
      <c r="K19" s="167">
        <v>29.6</v>
      </c>
      <c r="L19" s="167">
        <v>40.800000000000004</v>
      </c>
      <c r="M19" s="105">
        <f t="shared" si="0"/>
        <v>78.4</v>
      </c>
    </row>
    <row r="20" spans="1:13" ht="13.5" customHeight="1">
      <c r="A20" s="67">
        <v>11</v>
      </c>
      <c r="B20" s="68" t="s">
        <v>404</v>
      </c>
      <c r="C20" s="68" t="s">
        <v>44</v>
      </c>
      <c r="D20" s="163">
        <v>2004</v>
      </c>
      <c r="E20" s="78">
        <v>0</v>
      </c>
      <c r="F20" s="78">
        <v>0</v>
      </c>
      <c r="G20" s="74">
        <v>0</v>
      </c>
      <c r="H20" s="43">
        <v>40.800000000000004</v>
      </c>
      <c r="I20" s="43">
        <v>16</v>
      </c>
      <c r="J20" s="44">
        <v>4.2</v>
      </c>
      <c r="K20" s="170">
        <v>0</v>
      </c>
      <c r="L20" s="167">
        <v>37.6</v>
      </c>
      <c r="M20" s="105">
        <f t="shared" si="0"/>
        <v>78.4</v>
      </c>
    </row>
    <row r="21" spans="1:13" ht="13.5" customHeight="1">
      <c r="A21" s="67">
        <v>11</v>
      </c>
      <c r="B21" s="30" t="s">
        <v>395</v>
      </c>
      <c r="C21" s="80" t="s">
        <v>147</v>
      </c>
      <c r="D21" s="163">
        <v>2003</v>
      </c>
      <c r="E21" s="78">
        <v>0</v>
      </c>
      <c r="F21" s="78">
        <v>0</v>
      </c>
      <c r="G21" s="78">
        <v>0</v>
      </c>
      <c r="H21" s="78">
        <v>41.36</v>
      </c>
      <c r="I21" s="77">
        <v>18.2</v>
      </c>
      <c r="J21" s="77">
        <v>0</v>
      </c>
      <c r="K21" s="77">
        <v>0</v>
      </c>
      <c r="L21" s="168">
        <v>37</v>
      </c>
      <c r="M21" s="105">
        <f t="shared" si="0"/>
        <v>78.36</v>
      </c>
    </row>
    <row r="22" spans="1:13" ht="13.5" customHeight="1">
      <c r="A22" s="67">
        <v>14</v>
      </c>
      <c r="B22" s="68" t="s">
        <v>394</v>
      </c>
      <c r="C22" s="41" t="s">
        <v>44</v>
      </c>
      <c r="D22" s="163">
        <v>2004</v>
      </c>
      <c r="E22" s="78">
        <v>0</v>
      </c>
      <c r="F22" s="78">
        <v>0</v>
      </c>
      <c r="G22" s="78">
        <v>0</v>
      </c>
      <c r="H22" s="166">
        <v>44</v>
      </c>
      <c r="I22" s="166">
        <v>0</v>
      </c>
      <c r="J22" s="170">
        <v>25.9</v>
      </c>
      <c r="K22" s="167">
        <v>16</v>
      </c>
      <c r="L22" s="167">
        <v>0</v>
      </c>
      <c r="M22" s="105">
        <f t="shared" si="0"/>
        <v>69.9</v>
      </c>
    </row>
    <row r="23" spans="1:13" ht="13.5" customHeight="1">
      <c r="A23" s="67">
        <v>15</v>
      </c>
      <c r="B23" s="68" t="s">
        <v>392</v>
      </c>
      <c r="C23" s="68" t="s">
        <v>37</v>
      </c>
      <c r="D23" s="163">
        <v>2003</v>
      </c>
      <c r="E23" s="78">
        <v>0</v>
      </c>
      <c r="F23" s="78">
        <v>0</v>
      </c>
      <c r="G23" s="74">
        <v>0</v>
      </c>
      <c r="H23" s="74">
        <v>27.28</v>
      </c>
      <c r="I23" s="75">
        <v>16.38</v>
      </c>
      <c r="J23" s="75">
        <v>28.22</v>
      </c>
      <c r="K23" s="77">
        <v>0</v>
      </c>
      <c r="L23" s="82">
        <v>31</v>
      </c>
      <c r="M23" s="105">
        <f t="shared" si="0"/>
        <v>59.22</v>
      </c>
    </row>
    <row r="24" spans="1:13" ht="13.5" customHeight="1">
      <c r="A24" s="67">
        <v>16</v>
      </c>
      <c r="B24" s="68" t="s">
        <v>408</v>
      </c>
      <c r="C24" s="68" t="s">
        <v>110</v>
      </c>
      <c r="D24" s="163">
        <v>2004</v>
      </c>
      <c r="E24" s="78">
        <v>0</v>
      </c>
      <c r="F24" s="78">
        <v>0</v>
      </c>
      <c r="G24" s="74">
        <v>0</v>
      </c>
      <c r="H24" s="43">
        <v>20.8</v>
      </c>
      <c r="I24" s="43">
        <v>19.200000000000003</v>
      </c>
      <c r="J24" s="44">
        <v>12.600000000000001</v>
      </c>
      <c r="K24" s="81">
        <v>12.8</v>
      </c>
      <c r="L24" s="81">
        <v>32</v>
      </c>
      <c r="M24" s="105">
        <f t="shared" si="0"/>
        <v>52.8</v>
      </c>
    </row>
    <row r="25" spans="1:13" ht="13.5" customHeight="1">
      <c r="A25" s="67">
        <v>17</v>
      </c>
      <c r="B25" s="68" t="s">
        <v>396</v>
      </c>
      <c r="C25" s="68" t="s">
        <v>44</v>
      </c>
      <c r="D25" s="163">
        <v>2004</v>
      </c>
      <c r="E25" s="78">
        <v>0</v>
      </c>
      <c r="F25" s="78">
        <v>0</v>
      </c>
      <c r="G25" s="78">
        <v>0</v>
      </c>
      <c r="H25" s="24">
        <v>11.2</v>
      </c>
      <c r="I25" s="166">
        <v>0</v>
      </c>
      <c r="J25" s="170">
        <v>9.8</v>
      </c>
      <c r="K25" s="167">
        <v>40.800000000000004</v>
      </c>
      <c r="L25" s="171">
        <v>1.6</v>
      </c>
      <c r="M25" s="105">
        <f t="shared" si="0"/>
        <v>52</v>
      </c>
    </row>
    <row r="26" spans="1:13" ht="13.5" customHeight="1">
      <c r="A26" s="67">
        <v>18</v>
      </c>
      <c r="B26" s="68" t="s">
        <v>385</v>
      </c>
      <c r="C26" s="156" t="s">
        <v>39</v>
      </c>
      <c r="D26" s="163">
        <v>2004</v>
      </c>
      <c r="E26" s="78">
        <v>0</v>
      </c>
      <c r="F26" s="78">
        <v>0</v>
      </c>
      <c r="G26" s="78">
        <v>0</v>
      </c>
      <c r="H26" s="24">
        <v>22.4</v>
      </c>
      <c r="I26" s="166">
        <v>0</v>
      </c>
      <c r="J26" s="170">
        <v>14.000000000000002</v>
      </c>
      <c r="K26" s="167">
        <v>27.200000000000003</v>
      </c>
      <c r="L26" s="167">
        <v>12.8</v>
      </c>
      <c r="M26" s="105">
        <f t="shared" si="0"/>
        <v>49.6</v>
      </c>
    </row>
    <row r="27" spans="1:13" ht="13.5" customHeight="1">
      <c r="A27" s="67">
        <v>19</v>
      </c>
      <c r="B27" s="68" t="s">
        <v>429</v>
      </c>
      <c r="C27" s="68" t="s">
        <v>430</v>
      </c>
      <c r="D27" s="163">
        <v>2004</v>
      </c>
      <c r="E27" s="78">
        <v>0</v>
      </c>
      <c r="F27" s="78">
        <v>0</v>
      </c>
      <c r="G27" s="78">
        <v>0</v>
      </c>
      <c r="H27" s="43">
        <v>34.4</v>
      </c>
      <c r="I27" s="43">
        <v>7.2</v>
      </c>
      <c r="J27" s="166">
        <v>0</v>
      </c>
      <c r="K27" s="167">
        <v>14.4</v>
      </c>
      <c r="L27" s="167">
        <v>0</v>
      </c>
      <c r="M27" s="105">
        <f t="shared" si="0"/>
        <v>48.8</v>
      </c>
    </row>
    <row r="28" spans="1:13" ht="13.5" customHeight="1">
      <c r="A28" s="67">
        <v>20</v>
      </c>
      <c r="B28" s="30" t="s">
        <v>393</v>
      </c>
      <c r="C28" s="80" t="s">
        <v>199</v>
      </c>
      <c r="D28" s="163">
        <v>2003</v>
      </c>
      <c r="E28" s="78">
        <v>0</v>
      </c>
      <c r="F28" s="78">
        <v>0</v>
      </c>
      <c r="G28" s="78">
        <v>0</v>
      </c>
      <c r="H28" s="78">
        <v>24.64</v>
      </c>
      <c r="I28" s="77">
        <v>9.1</v>
      </c>
      <c r="J28" s="77">
        <v>0</v>
      </c>
      <c r="K28" s="77">
        <v>0</v>
      </c>
      <c r="L28" s="168">
        <v>24</v>
      </c>
      <c r="M28" s="105">
        <f t="shared" si="0"/>
        <v>48.64</v>
      </c>
    </row>
    <row r="29" spans="1:13" ht="13.5" customHeight="1">
      <c r="A29" s="67">
        <v>21</v>
      </c>
      <c r="B29" s="30" t="s">
        <v>390</v>
      </c>
      <c r="C29" s="80" t="s">
        <v>147</v>
      </c>
      <c r="D29" s="163">
        <v>2004</v>
      </c>
      <c r="E29" s="78">
        <v>0</v>
      </c>
      <c r="F29" s="78">
        <v>0</v>
      </c>
      <c r="G29" s="78">
        <v>0</v>
      </c>
      <c r="H29" s="166">
        <v>24.8</v>
      </c>
      <c r="I29" s="166">
        <v>12.8</v>
      </c>
      <c r="J29" s="170">
        <v>18.200000000000003</v>
      </c>
      <c r="K29" s="171">
        <v>6</v>
      </c>
      <c r="L29" s="167">
        <v>17.6</v>
      </c>
      <c r="M29" s="105">
        <f t="shared" si="0"/>
        <v>43</v>
      </c>
    </row>
    <row r="30" spans="1:13" ht="13.5" customHeight="1">
      <c r="A30" s="67">
        <v>22</v>
      </c>
      <c r="B30" s="68" t="s">
        <v>431</v>
      </c>
      <c r="C30" s="68" t="s">
        <v>31</v>
      </c>
      <c r="D30" s="163">
        <v>2004</v>
      </c>
      <c r="E30" s="78">
        <v>0</v>
      </c>
      <c r="F30" s="78">
        <v>0</v>
      </c>
      <c r="G30" s="43">
        <v>0</v>
      </c>
      <c r="H30" s="43">
        <v>0</v>
      </c>
      <c r="I30" s="74">
        <v>17.6</v>
      </c>
      <c r="J30" s="75">
        <v>21.700000000000003</v>
      </c>
      <c r="K30" s="167">
        <v>8</v>
      </c>
      <c r="L30" s="167">
        <v>0</v>
      </c>
      <c r="M30" s="105">
        <f t="shared" si="0"/>
        <v>39.300000000000004</v>
      </c>
    </row>
    <row r="31" spans="1:13" ht="13.5" customHeight="1">
      <c r="A31" s="67">
        <v>22</v>
      </c>
      <c r="B31" s="80" t="s">
        <v>423</v>
      </c>
      <c r="C31" s="80" t="s">
        <v>27</v>
      </c>
      <c r="D31" s="163">
        <v>2003</v>
      </c>
      <c r="E31" s="78">
        <v>0</v>
      </c>
      <c r="F31" s="78">
        <v>0</v>
      </c>
      <c r="G31" s="43">
        <v>0</v>
      </c>
      <c r="H31" s="43">
        <v>0</v>
      </c>
      <c r="I31" s="77">
        <v>10.92</v>
      </c>
      <c r="J31" s="77">
        <v>13.28</v>
      </c>
      <c r="K31" s="77">
        <v>0</v>
      </c>
      <c r="L31" s="168">
        <v>26</v>
      </c>
      <c r="M31" s="105">
        <f t="shared" si="0"/>
        <v>39.28</v>
      </c>
    </row>
    <row r="32" spans="1:13" ht="13.5" customHeight="1">
      <c r="A32" s="67">
        <v>24</v>
      </c>
      <c r="B32" s="68" t="s">
        <v>399</v>
      </c>
      <c r="C32" s="69" t="s">
        <v>60</v>
      </c>
      <c r="D32" s="163">
        <v>2003</v>
      </c>
      <c r="E32" s="78">
        <v>0</v>
      </c>
      <c r="F32" s="78">
        <v>0</v>
      </c>
      <c r="G32" s="74">
        <v>0</v>
      </c>
      <c r="H32" s="78">
        <v>12.32</v>
      </c>
      <c r="I32" s="77">
        <v>12.74</v>
      </c>
      <c r="J32" s="77">
        <v>21.58</v>
      </c>
      <c r="K32" s="77">
        <v>0</v>
      </c>
      <c r="L32" s="77">
        <v>0</v>
      </c>
      <c r="M32" s="105">
        <f t="shared" si="0"/>
        <v>34.32</v>
      </c>
    </row>
    <row r="33" spans="1:13" ht="13.5" customHeight="1">
      <c r="A33" s="67">
        <v>25</v>
      </c>
      <c r="B33" s="80" t="s">
        <v>402</v>
      </c>
      <c r="C33" s="69" t="s">
        <v>60</v>
      </c>
      <c r="D33" s="163">
        <v>2003</v>
      </c>
      <c r="E33" s="78">
        <v>0</v>
      </c>
      <c r="F33" s="78">
        <v>0</v>
      </c>
      <c r="G33" s="78">
        <v>0</v>
      </c>
      <c r="H33" s="34">
        <v>15.84</v>
      </c>
      <c r="I33" s="35">
        <v>4.55</v>
      </c>
      <c r="J33" s="35">
        <v>16.6</v>
      </c>
      <c r="K33" s="77">
        <v>0</v>
      </c>
      <c r="L33" s="77">
        <v>0</v>
      </c>
      <c r="M33" s="105">
        <f t="shared" si="0"/>
        <v>32.44</v>
      </c>
    </row>
    <row r="34" spans="1:13" ht="13.5" customHeight="1">
      <c r="A34" s="67">
        <v>26</v>
      </c>
      <c r="B34" s="80" t="s">
        <v>412</v>
      </c>
      <c r="C34" s="69" t="s">
        <v>158</v>
      </c>
      <c r="D34" s="163">
        <v>2003</v>
      </c>
      <c r="E34" s="78">
        <v>0</v>
      </c>
      <c r="F34" s="78">
        <v>0</v>
      </c>
      <c r="G34" s="74">
        <v>0</v>
      </c>
      <c r="H34" s="34">
        <v>7.04</v>
      </c>
      <c r="I34" s="35">
        <v>21.84</v>
      </c>
      <c r="J34" s="77">
        <v>0</v>
      </c>
      <c r="K34" s="77">
        <v>0</v>
      </c>
      <c r="L34" s="77">
        <v>0</v>
      </c>
      <c r="M34" s="105">
        <f t="shared" si="0"/>
        <v>28.88</v>
      </c>
    </row>
    <row r="35" spans="1:13" ht="13.5" customHeight="1">
      <c r="A35" s="67">
        <v>27</v>
      </c>
      <c r="B35" s="68" t="s">
        <v>432</v>
      </c>
      <c r="C35" s="68" t="s">
        <v>206</v>
      </c>
      <c r="D35" s="163">
        <v>2004</v>
      </c>
      <c r="E35" s="78">
        <v>0</v>
      </c>
      <c r="F35" s="78">
        <v>0</v>
      </c>
      <c r="G35" s="74">
        <v>0</v>
      </c>
      <c r="H35" s="74">
        <v>0</v>
      </c>
      <c r="I35" s="74">
        <v>27.200000000000003</v>
      </c>
      <c r="J35" s="166">
        <v>0</v>
      </c>
      <c r="K35" s="170">
        <v>0</v>
      </c>
      <c r="L35" s="167">
        <v>0</v>
      </c>
      <c r="M35" s="105">
        <f t="shared" si="0"/>
        <v>27.200000000000003</v>
      </c>
    </row>
    <row r="36" spans="1:13" ht="13.5" customHeight="1">
      <c r="A36" s="67">
        <v>28</v>
      </c>
      <c r="B36" s="68" t="s">
        <v>410</v>
      </c>
      <c r="C36" s="68" t="s">
        <v>86</v>
      </c>
      <c r="D36" s="163">
        <v>2003</v>
      </c>
      <c r="E36" s="78">
        <v>0</v>
      </c>
      <c r="F36" s="78">
        <v>0</v>
      </c>
      <c r="G36" s="74">
        <v>0</v>
      </c>
      <c r="H36" s="74">
        <v>10.56</v>
      </c>
      <c r="I36" s="75">
        <v>5.46</v>
      </c>
      <c r="J36" s="75">
        <v>14.94</v>
      </c>
      <c r="K36" s="77">
        <v>0</v>
      </c>
      <c r="L36" s="77">
        <v>0</v>
      </c>
      <c r="M36" s="105">
        <f t="shared" si="0"/>
        <v>25.5</v>
      </c>
    </row>
    <row r="37" spans="1:13" ht="13.5" customHeight="1">
      <c r="A37" s="67">
        <v>29</v>
      </c>
      <c r="B37" s="68" t="s">
        <v>433</v>
      </c>
      <c r="C37" s="68" t="s">
        <v>434</v>
      </c>
      <c r="D37" s="163">
        <v>2004</v>
      </c>
      <c r="E37" s="78">
        <v>0</v>
      </c>
      <c r="F37" s="78">
        <v>0</v>
      </c>
      <c r="G37" s="43">
        <v>0</v>
      </c>
      <c r="H37" s="43">
        <v>0</v>
      </c>
      <c r="I37" s="74">
        <v>2.8</v>
      </c>
      <c r="J37" s="75">
        <v>11.200000000000003</v>
      </c>
      <c r="K37" s="167">
        <v>11.2</v>
      </c>
      <c r="L37" s="171">
        <v>1.6</v>
      </c>
      <c r="M37" s="105">
        <f t="shared" si="0"/>
        <v>22.400000000000002</v>
      </c>
    </row>
    <row r="38" spans="1:13" ht="13.5" customHeight="1">
      <c r="A38" s="67">
        <v>30</v>
      </c>
      <c r="B38" s="68" t="s">
        <v>435</v>
      </c>
      <c r="C38" s="68" t="s">
        <v>90</v>
      </c>
      <c r="D38" s="163">
        <v>2004</v>
      </c>
      <c r="E38" s="78">
        <v>0</v>
      </c>
      <c r="F38" s="78">
        <v>0</v>
      </c>
      <c r="G38" s="42">
        <v>0</v>
      </c>
      <c r="H38" s="42">
        <v>0</v>
      </c>
      <c r="I38" s="42">
        <v>0</v>
      </c>
      <c r="J38" s="170">
        <v>16.099999999999998</v>
      </c>
      <c r="K38" s="170">
        <v>0</v>
      </c>
      <c r="L38" s="167">
        <v>0</v>
      </c>
      <c r="M38" s="105">
        <f t="shared" si="0"/>
        <v>16.099999999999998</v>
      </c>
    </row>
    <row r="39" spans="1:13" ht="13.5" customHeight="1">
      <c r="A39" s="67">
        <v>30</v>
      </c>
      <c r="B39" s="80" t="s">
        <v>436</v>
      </c>
      <c r="C39" s="69" t="s">
        <v>110</v>
      </c>
      <c r="D39" s="163">
        <v>2003</v>
      </c>
      <c r="E39" s="78">
        <v>0</v>
      </c>
      <c r="F39" s="78">
        <v>0</v>
      </c>
      <c r="G39" s="74">
        <v>0</v>
      </c>
      <c r="H39" s="34">
        <v>8.8</v>
      </c>
      <c r="I39" s="35">
        <v>7.28</v>
      </c>
      <c r="J39" s="77">
        <v>0</v>
      </c>
      <c r="K39" s="77">
        <v>0</v>
      </c>
      <c r="L39" s="77">
        <v>0</v>
      </c>
      <c r="M39" s="105">
        <f t="shared" si="0"/>
        <v>16.080000000000002</v>
      </c>
    </row>
    <row r="40" spans="1:13" ht="13.5" customHeight="1">
      <c r="A40" s="67">
        <v>32</v>
      </c>
      <c r="B40" s="68" t="s">
        <v>417</v>
      </c>
      <c r="C40" s="68" t="s">
        <v>42</v>
      </c>
      <c r="D40" s="163">
        <v>2004</v>
      </c>
      <c r="E40" s="78">
        <v>0</v>
      </c>
      <c r="F40" s="78">
        <v>0</v>
      </c>
      <c r="G40" s="74">
        <v>0</v>
      </c>
      <c r="H40" s="74">
        <v>4</v>
      </c>
      <c r="I40" s="166">
        <v>0</v>
      </c>
      <c r="J40" s="166">
        <v>0</v>
      </c>
      <c r="K40" s="170">
        <v>0</v>
      </c>
      <c r="L40" s="167">
        <v>6.4</v>
      </c>
      <c r="M40" s="105">
        <f t="shared" si="0"/>
        <v>10.4</v>
      </c>
    </row>
    <row r="41" spans="1:13" ht="13.5" customHeight="1">
      <c r="A41" s="67">
        <v>33</v>
      </c>
      <c r="B41" s="68" t="s">
        <v>397</v>
      </c>
      <c r="C41" s="68" t="s">
        <v>194</v>
      </c>
      <c r="D41" s="163">
        <v>2004</v>
      </c>
      <c r="E41" s="78">
        <v>0</v>
      </c>
      <c r="F41" s="78">
        <v>0</v>
      </c>
      <c r="G41" s="74">
        <v>0</v>
      </c>
      <c r="H41" s="74">
        <v>0</v>
      </c>
      <c r="I41" s="74">
        <v>2.8</v>
      </c>
      <c r="J41" s="75">
        <v>7.000000000000001</v>
      </c>
      <c r="K41" s="82">
        <v>1.6</v>
      </c>
      <c r="L41" s="167">
        <v>0</v>
      </c>
      <c r="M41" s="105">
        <f t="shared" si="0"/>
        <v>9.8</v>
      </c>
    </row>
    <row r="42" spans="1:13" ht="13.5" customHeight="1">
      <c r="A42" s="67">
        <v>34</v>
      </c>
      <c r="B42" s="30" t="s">
        <v>406</v>
      </c>
      <c r="C42" s="80" t="s">
        <v>88</v>
      </c>
      <c r="D42" s="163">
        <v>2004</v>
      </c>
      <c r="E42" s="78">
        <v>0</v>
      </c>
      <c r="F42" s="78">
        <v>0</v>
      </c>
      <c r="G42" s="78">
        <v>0</v>
      </c>
      <c r="H42" s="74">
        <v>0</v>
      </c>
      <c r="I42" s="74">
        <v>5.6</v>
      </c>
      <c r="J42" s="166">
        <v>0</v>
      </c>
      <c r="K42" s="167">
        <v>4</v>
      </c>
      <c r="L42" s="167">
        <v>0</v>
      </c>
      <c r="M42" s="105">
        <f t="shared" si="0"/>
        <v>9.6</v>
      </c>
    </row>
    <row r="43" spans="1:13" ht="13.5" customHeight="1">
      <c r="A43" s="67">
        <v>35</v>
      </c>
      <c r="B43" s="68" t="s">
        <v>437</v>
      </c>
      <c r="C43" s="68" t="s">
        <v>60</v>
      </c>
      <c r="D43" s="163">
        <v>2004</v>
      </c>
      <c r="E43" s="78">
        <v>0</v>
      </c>
      <c r="F43" s="78">
        <v>0</v>
      </c>
      <c r="G43" s="42">
        <v>0</v>
      </c>
      <c r="H43" s="42">
        <v>0</v>
      </c>
      <c r="I43" s="42">
        <v>0</v>
      </c>
      <c r="J43" s="170">
        <v>8.4</v>
      </c>
      <c r="K43" s="170">
        <v>0</v>
      </c>
      <c r="L43" s="167">
        <v>0</v>
      </c>
      <c r="M43" s="105">
        <f t="shared" si="0"/>
        <v>8.4</v>
      </c>
    </row>
    <row r="44" spans="1:13" ht="13.5" customHeight="1">
      <c r="A44" s="67">
        <v>36</v>
      </c>
      <c r="B44" s="80" t="s">
        <v>438</v>
      </c>
      <c r="C44" s="69" t="s">
        <v>44</v>
      </c>
      <c r="D44" s="163">
        <v>2003</v>
      </c>
      <c r="E44" s="78">
        <v>0</v>
      </c>
      <c r="F44" s="78">
        <v>0</v>
      </c>
      <c r="G44" s="43">
        <v>0</v>
      </c>
      <c r="H44" s="43">
        <v>0</v>
      </c>
      <c r="I44" s="77">
        <v>8.19</v>
      </c>
      <c r="J44" s="77">
        <v>0</v>
      </c>
      <c r="K44" s="77">
        <v>0</v>
      </c>
      <c r="L44" s="77">
        <v>0</v>
      </c>
      <c r="M44" s="105">
        <f t="shared" si="0"/>
        <v>8.19</v>
      </c>
    </row>
    <row r="45" spans="1:13" ht="13.5" customHeight="1">
      <c r="A45" s="67">
        <v>37</v>
      </c>
      <c r="B45" s="68" t="s">
        <v>439</v>
      </c>
      <c r="C45" s="68" t="s">
        <v>27</v>
      </c>
      <c r="D45" s="163">
        <v>2004</v>
      </c>
      <c r="E45" s="170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67">
        <v>8</v>
      </c>
      <c r="M45" s="105">
        <f t="shared" si="0"/>
        <v>8</v>
      </c>
    </row>
    <row r="46" spans="1:13" ht="13.5" customHeight="1">
      <c r="A46" s="67">
        <v>38</v>
      </c>
      <c r="B46" s="80" t="s">
        <v>440</v>
      </c>
      <c r="C46" s="69" t="s">
        <v>39</v>
      </c>
      <c r="D46" s="163">
        <v>2003</v>
      </c>
      <c r="E46" s="78">
        <v>0</v>
      </c>
      <c r="F46" s="78">
        <v>0</v>
      </c>
      <c r="G46" s="78">
        <v>0</v>
      </c>
      <c r="H46" s="34">
        <v>7.92</v>
      </c>
      <c r="I46" s="35">
        <v>0</v>
      </c>
      <c r="J46" s="77">
        <v>0</v>
      </c>
      <c r="K46" s="77">
        <v>0</v>
      </c>
      <c r="L46" s="77">
        <v>0</v>
      </c>
      <c r="M46" s="105">
        <f t="shared" si="0"/>
        <v>7.92</v>
      </c>
    </row>
    <row r="47" spans="1:13" ht="13.5" customHeight="1">
      <c r="A47" s="67">
        <v>39</v>
      </c>
      <c r="B47" s="68" t="s">
        <v>441</v>
      </c>
      <c r="C47" s="68" t="s">
        <v>147</v>
      </c>
      <c r="D47" s="163">
        <v>2004</v>
      </c>
      <c r="E47" s="170">
        <v>0</v>
      </c>
      <c r="F47" s="170">
        <v>0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67">
        <v>7.2</v>
      </c>
      <c r="M47" s="105">
        <f t="shared" si="0"/>
        <v>7.2</v>
      </c>
    </row>
    <row r="48" spans="1:13" ht="13.5" customHeight="1">
      <c r="A48" s="67">
        <v>40</v>
      </c>
      <c r="B48" s="30" t="s">
        <v>415</v>
      </c>
      <c r="C48" s="80" t="s">
        <v>73</v>
      </c>
      <c r="D48" s="163">
        <v>2003</v>
      </c>
      <c r="E48" s="78">
        <v>0</v>
      </c>
      <c r="F48" s="78">
        <v>0</v>
      </c>
      <c r="G48" s="78">
        <v>0</v>
      </c>
      <c r="H48" s="78">
        <v>0</v>
      </c>
      <c r="I48" s="77">
        <v>6.37</v>
      </c>
      <c r="J48" s="77">
        <v>0</v>
      </c>
      <c r="K48" s="77">
        <v>0</v>
      </c>
      <c r="L48" s="77">
        <v>0</v>
      </c>
      <c r="M48" s="105">
        <f t="shared" si="0"/>
        <v>6.37</v>
      </c>
    </row>
    <row r="49" spans="1:13" ht="13.5" customHeight="1">
      <c r="A49" s="67">
        <v>41</v>
      </c>
      <c r="B49" s="80" t="s">
        <v>442</v>
      </c>
      <c r="C49" s="69" t="s">
        <v>110</v>
      </c>
      <c r="D49" s="163">
        <v>2003</v>
      </c>
      <c r="E49" s="78">
        <v>0</v>
      </c>
      <c r="F49" s="78">
        <v>0</v>
      </c>
      <c r="G49" s="78">
        <v>0</v>
      </c>
      <c r="H49" s="34">
        <v>6.16</v>
      </c>
      <c r="I49" s="78">
        <v>0</v>
      </c>
      <c r="J49" s="77">
        <v>0</v>
      </c>
      <c r="K49" s="77">
        <v>0</v>
      </c>
      <c r="L49" s="77">
        <v>0</v>
      </c>
      <c r="M49" s="105">
        <f t="shared" si="0"/>
        <v>6.16</v>
      </c>
    </row>
    <row r="50" spans="1:13" ht="13.5" customHeight="1">
      <c r="A50" s="67">
        <v>42</v>
      </c>
      <c r="B50" s="68" t="s">
        <v>421</v>
      </c>
      <c r="C50" s="68" t="s">
        <v>37</v>
      </c>
      <c r="D50" s="163">
        <v>2004</v>
      </c>
      <c r="E50" s="170">
        <v>0</v>
      </c>
      <c r="F50" s="78">
        <v>0</v>
      </c>
      <c r="G50" s="170">
        <v>0</v>
      </c>
      <c r="H50" s="170">
        <v>0</v>
      </c>
      <c r="I50" s="170">
        <v>0</v>
      </c>
      <c r="J50" s="170">
        <v>0</v>
      </c>
      <c r="K50" s="167">
        <v>4.800000000000001</v>
      </c>
      <c r="L50" s="167">
        <v>0</v>
      </c>
      <c r="M50" s="105">
        <f t="shared" si="0"/>
        <v>4.800000000000001</v>
      </c>
    </row>
    <row r="51" spans="1:13" ht="13.5" customHeight="1">
      <c r="A51" s="67">
        <v>42</v>
      </c>
      <c r="B51" s="68" t="s">
        <v>409</v>
      </c>
      <c r="C51" s="68" t="s">
        <v>150</v>
      </c>
      <c r="D51" s="163">
        <v>2004</v>
      </c>
      <c r="E51" s="170">
        <v>0</v>
      </c>
      <c r="F51" s="78">
        <v>0</v>
      </c>
      <c r="G51" s="170">
        <v>0</v>
      </c>
      <c r="H51" s="170">
        <v>0</v>
      </c>
      <c r="I51" s="170">
        <v>0</v>
      </c>
      <c r="J51" s="170">
        <v>0</v>
      </c>
      <c r="K51" s="167">
        <v>3.2</v>
      </c>
      <c r="L51" s="171">
        <v>1.6</v>
      </c>
      <c r="M51" s="105">
        <f t="shared" si="0"/>
        <v>4.800000000000001</v>
      </c>
    </row>
    <row r="52" spans="1:13" ht="13.5" customHeight="1">
      <c r="A52" s="67">
        <v>44</v>
      </c>
      <c r="B52" s="68" t="s">
        <v>443</v>
      </c>
      <c r="C52" s="68" t="s">
        <v>39</v>
      </c>
      <c r="D52" s="163">
        <v>2004</v>
      </c>
      <c r="E52" s="78">
        <v>0</v>
      </c>
      <c r="F52" s="78">
        <v>0</v>
      </c>
      <c r="G52" s="74">
        <v>0</v>
      </c>
      <c r="H52" s="43">
        <v>3.2</v>
      </c>
      <c r="I52" s="166">
        <v>0</v>
      </c>
      <c r="J52" s="166">
        <v>0</v>
      </c>
      <c r="K52" s="170">
        <v>0</v>
      </c>
      <c r="L52" s="167">
        <v>0</v>
      </c>
      <c r="M52" s="105">
        <f t="shared" si="0"/>
        <v>3.2</v>
      </c>
    </row>
    <row r="53" spans="1:13" ht="13.5" customHeight="1">
      <c r="A53" s="67">
        <v>45</v>
      </c>
      <c r="B53" s="68" t="s">
        <v>444</v>
      </c>
      <c r="C53" s="68" t="s">
        <v>117</v>
      </c>
      <c r="D53" s="163">
        <v>2004</v>
      </c>
      <c r="E53" s="78">
        <v>0</v>
      </c>
      <c r="F53" s="78">
        <v>0</v>
      </c>
      <c r="G53" s="42">
        <v>0</v>
      </c>
      <c r="H53" s="42">
        <v>0</v>
      </c>
      <c r="I53" s="42">
        <v>0</v>
      </c>
      <c r="J53" s="170">
        <v>2.1</v>
      </c>
      <c r="K53" s="170">
        <v>0</v>
      </c>
      <c r="L53" s="167">
        <v>0</v>
      </c>
      <c r="M53" s="105">
        <f t="shared" si="0"/>
        <v>2.1</v>
      </c>
    </row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0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9.75390625" style="1" customWidth="1"/>
    <col min="10" max="10" width="9.875" style="84" customWidth="1"/>
    <col min="11" max="11" width="10.375" style="84" customWidth="1"/>
    <col min="12" max="13" width="10.50390625" style="84" customWidth="1"/>
    <col min="14" max="14" width="10.875" style="84" customWidth="1"/>
    <col min="15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445</v>
      </c>
    </row>
    <row r="4" spans="1:7" ht="14.25" customHeight="1">
      <c r="A4" s="115"/>
      <c r="B4" s="115"/>
      <c r="C4" s="115"/>
      <c r="D4" s="115"/>
      <c r="E4" s="115"/>
      <c r="F4" s="115"/>
      <c r="G4" s="115"/>
    </row>
    <row r="5" spans="1:15" ht="42.75" customHeight="1">
      <c r="A5" s="10" t="s">
        <v>2</v>
      </c>
      <c r="B5" s="98" t="s">
        <v>3</v>
      </c>
      <c r="C5" s="98" t="s">
        <v>4</v>
      </c>
      <c r="D5" s="10" t="s">
        <v>5</v>
      </c>
      <c r="E5" s="12" t="s">
        <v>6</v>
      </c>
      <c r="F5" s="12" t="s">
        <v>446</v>
      </c>
      <c r="G5" s="12" t="s">
        <v>7</v>
      </c>
      <c r="H5" s="10" t="s">
        <v>8</v>
      </c>
      <c r="I5" s="88" t="s">
        <v>9</v>
      </c>
      <c r="J5" s="88" t="s">
        <v>10</v>
      </c>
      <c r="K5" s="14" t="s">
        <v>11</v>
      </c>
      <c r="L5" s="13" t="s">
        <v>12</v>
      </c>
      <c r="M5" s="14" t="s">
        <v>13</v>
      </c>
      <c r="N5" s="14" t="s">
        <v>14</v>
      </c>
      <c r="O5" s="172" t="s">
        <v>15</v>
      </c>
    </row>
    <row r="6" spans="1:15" ht="11.25" customHeight="1">
      <c r="A6" s="10"/>
      <c r="B6" s="98"/>
      <c r="C6" s="98"/>
      <c r="D6" s="10"/>
      <c r="E6" s="90" t="s">
        <v>19</v>
      </c>
      <c r="F6" s="90" t="s">
        <v>447</v>
      </c>
      <c r="G6" s="12" t="s">
        <v>16</v>
      </c>
      <c r="H6" s="10"/>
      <c r="I6" s="16" t="s">
        <v>448</v>
      </c>
      <c r="J6" s="66" t="s">
        <v>19</v>
      </c>
      <c r="K6" s="66" t="s">
        <v>449</v>
      </c>
      <c r="L6" s="16" t="s">
        <v>21</v>
      </c>
      <c r="M6" s="66" t="s">
        <v>450</v>
      </c>
      <c r="N6" s="150" t="s">
        <v>451</v>
      </c>
      <c r="O6" s="172"/>
    </row>
    <row r="7" spans="1:15" s="84" customFormat="1" ht="12.75" customHeight="1">
      <c r="A7" s="32">
        <v>1</v>
      </c>
      <c r="B7" s="30" t="s">
        <v>414</v>
      </c>
      <c r="C7" s="31" t="s">
        <v>44</v>
      </c>
      <c r="D7" s="173">
        <v>2004</v>
      </c>
      <c r="E7" s="174">
        <v>40.800000000000004</v>
      </c>
      <c r="F7" s="24">
        <v>0</v>
      </c>
      <c r="G7" s="29">
        <v>96</v>
      </c>
      <c r="H7" s="45">
        <v>93.6</v>
      </c>
      <c r="I7" s="43">
        <v>64</v>
      </c>
      <c r="J7" s="43">
        <v>80</v>
      </c>
      <c r="K7" s="44">
        <v>64</v>
      </c>
      <c r="L7" s="81">
        <v>80</v>
      </c>
      <c r="M7" s="81">
        <v>80</v>
      </c>
      <c r="N7" s="116">
        <v>80</v>
      </c>
      <c r="O7" s="26">
        <f aca="true" t="shared" si="0" ref="O7:O58">LARGE(E7:G7,1)+LARGE(E7:G7,2)+H7+LARGE(I7:N7,1)+LARGE(I7:N7,2)</f>
        <v>390.4</v>
      </c>
    </row>
    <row r="8" spans="1:15" s="84" customFormat="1" ht="12.75" customHeight="1">
      <c r="A8" s="175">
        <v>2</v>
      </c>
      <c r="B8" s="27" t="s">
        <v>452</v>
      </c>
      <c r="C8" s="38" t="s">
        <v>105</v>
      </c>
      <c r="D8" s="173">
        <v>2003</v>
      </c>
      <c r="E8" s="174">
        <v>100</v>
      </c>
      <c r="F8" s="43">
        <v>0</v>
      </c>
      <c r="G8" s="43">
        <v>0</v>
      </c>
      <c r="H8" s="45">
        <v>109</v>
      </c>
      <c r="I8" s="43">
        <v>81</v>
      </c>
      <c r="J8" s="43">
        <v>55</v>
      </c>
      <c r="K8" s="43">
        <v>0</v>
      </c>
      <c r="L8" s="43">
        <v>0</v>
      </c>
      <c r="M8" s="45">
        <v>61.75</v>
      </c>
      <c r="N8" s="45">
        <v>0</v>
      </c>
      <c r="O8" s="26">
        <f t="shared" si="0"/>
        <v>351.75</v>
      </c>
    </row>
    <row r="9" spans="1:15" s="84" customFormat="1" ht="12.75" customHeight="1">
      <c r="A9" s="32">
        <v>3</v>
      </c>
      <c r="B9" s="79" t="s">
        <v>453</v>
      </c>
      <c r="C9" s="31" t="s">
        <v>109</v>
      </c>
      <c r="D9" s="173">
        <v>2003</v>
      </c>
      <c r="E9" s="43">
        <v>0</v>
      </c>
      <c r="F9" s="43">
        <v>0</v>
      </c>
      <c r="G9" s="43">
        <v>0</v>
      </c>
      <c r="H9" s="45">
        <v>101</v>
      </c>
      <c r="I9" s="24">
        <v>19.44</v>
      </c>
      <c r="J9" s="24">
        <v>65</v>
      </c>
      <c r="K9" s="25">
        <v>90</v>
      </c>
      <c r="L9" s="43">
        <v>0</v>
      </c>
      <c r="M9" s="29">
        <v>40.85</v>
      </c>
      <c r="N9" s="25">
        <v>57.85</v>
      </c>
      <c r="O9" s="26">
        <f t="shared" si="0"/>
        <v>256</v>
      </c>
    </row>
    <row r="10" spans="1:15" s="84" customFormat="1" ht="12.75" customHeight="1">
      <c r="A10" s="175">
        <v>4</v>
      </c>
      <c r="B10" s="27" t="s">
        <v>454</v>
      </c>
      <c r="C10" s="69" t="s">
        <v>42</v>
      </c>
      <c r="D10" s="173">
        <v>2004</v>
      </c>
      <c r="E10" s="174">
        <v>20.8</v>
      </c>
      <c r="F10" s="24">
        <v>0</v>
      </c>
      <c r="G10" s="29">
        <v>41.28</v>
      </c>
      <c r="H10" s="45">
        <v>9</v>
      </c>
      <c r="I10" s="43">
        <v>80</v>
      </c>
      <c r="J10" s="43">
        <v>8</v>
      </c>
      <c r="K10" s="44">
        <v>34.4</v>
      </c>
      <c r="L10" s="81">
        <v>32</v>
      </c>
      <c r="M10" s="81">
        <v>52</v>
      </c>
      <c r="N10" s="116">
        <v>32</v>
      </c>
      <c r="O10" s="26">
        <f t="shared" si="0"/>
        <v>203.07999999999998</v>
      </c>
    </row>
    <row r="11" spans="1:15" s="84" customFormat="1" ht="12.75" customHeight="1">
      <c r="A11" s="32">
        <v>5</v>
      </c>
      <c r="B11" s="30" t="s">
        <v>394</v>
      </c>
      <c r="C11" s="41" t="s">
        <v>44</v>
      </c>
      <c r="D11" s="173">
        <v>2004</v>
      </c>
      <c r="E11" s="174">
        <v>34.4</v>
      </c>
      <c r="F11" s="24">
        <v>0</v>
      </c>
      <c r="G11" s="24">
        <v>0</v>
      </c>
      <c r="H11" s="45">
        <v>19.2</v>
      </c>
      <c r="I11" s="34">
        <v>44</v>
      </c>
      <c r="J11" s="34">
        <v>64</v>
      </c>
      <c r="K11" s="35">
        <v>14.4</v>
      </c>
      <c r="L11" s="36">
        <v>52</v>
      </c>
      <c r="M11" s="36">
        <v>64</v>
      </c>
      <c r="N11" s="176">
        <v>6.4</v>
      </c>
      <c r="O11" s="26">
        <f t="shared" si="0"/>
        <v>181.6</v>
      </c>
    </row>
    <row r="12" spans="1:15" s="84" customFormat="1" ht="12.75" customHeight="1">
      <c r="A12" s="175">
        <v>6</v>
      </c>
      <c r="B12" s="68" t="s">
        <v>455</v>
      </c>
      <c r="C12" s="68" t="s">
        <v>44</v>
      </c>
      <c r="D12" s="111">
        <v>2003</v>
      </c>
      <c r="E12" s="43">
        <v>0</v>
      </c>
      <c r="F12" s="43">
        <v>0</v>
      </c>
      <c r="G12" s="43">
        <v>0</v>
      </c>
      <c r="H12" s="23">
        <v>54.4</v>
      </c>
      <c r="I12" s="24">
        <v>41.31</v>
      </c>
      <c r="J12" s="24">
        <v>12</v>
      </c>
      <c r="K12" s="25">
        <v>72</v>
      </c>
      <c r="L12" s="43">
        <v>0</v>
      </c>
      <c r="M12" s="25">
        <v>0</v>
      </c>
      <c r="N12" s="45">
        <v>0</v>
      </c>
      <c r="O12" s="26">
        <f t="shared" si="0"/>
        <v>167.71</v>
      </c>
    </row>
    <row r="13" spans="1:15" s="84" customFormat="1" ht="12.75" customHeight="1">
      <c r="A13" s="32">
        <v>7</v>
      </c>
      <c r="B13" s="30" t="s">
        <v>444</v>
      </c>
      <c r="C13" s="41" t="s">
        <v>117</v>
      </c>
      <c r="D13" s="173">
        <v>2004</v>
      </c>
      <c r="E13" s="24">
        <v>0</v>
      </c>
      <c r="F13" s="24">
        <v>0</v>
      </c>
      <c r="G13" s="24">
        <v>0</v>
      </c>
      <c r="H13" s="45">
        <v>9</v>
      </c>
      <c r="I13" s="24">
        <v>37.6</v>
      </c>
      <c r="J13" s="24">
        <v>6.4</v>
      </c>
      <c r="K13" s="25">
        <v>80</v>
      </c>
      <c r="L13" s="39">
        <v>64</v>
      </c>
      <c r="M13" s="39">
        <v>0</v>
      </c>
      <c r="N13" s="117">
        <v>22.4</v>
      </c>
      <c r="O13" s="26">
        <f t="shared" si="0"/>
        <v>153</v>
      </c>
    </row>
    <row r="14" spans="1:15" s="84" customFormat="1" ht="12.75" customHeight="1">
      <c r="A14" s="175">
        <v>8</v>
      </c>
      <c r="B14" s="30" t="s">
        <v>456</v>
      </c>
      <c r="C14" s="69" t="s">
        <v>44</v>
      </c>
      <c r="D14" s="173">
        <v>2004</v>
      </c>
      <c r="E14" s="24">
        <v>0</v>
      </c>
      <c r="F14" s="24">
        <v>30.6</v>
      </c>
      <c r="G14" s="24">
        <v>0</v>
      </c>
      <c r="H14" s="45">
        <v>26.6</v>
      </c>
      <c r="I14" s="43">
        <v>34.4</v>
      </c>
      <c r="J14" s="43">
        <v>32</v>
      </c>
      <c r="K14" s="44">
        <v>40.800000000000004</v>
      </c>
      <c r="L14" s="44">
        <v>0</v>
      </c>
      <c r="M14" s="81">
        <v>22.4</v>
      </c>
      <c r="N14" s="116">
        <v>34.4</v>
      </c>
      <c r="O14" s="26">
        <f t="shared" si="0"/>
        <v>132.4</v>
      </c>
    </row>
    <row r="15" spans="1:15" s="84" customFormat="1" ht="12.75" customHeight="1">
      <c r="A15" s="32">
        <v>9</v>
      </c>
      <c r="B15" s="112" t="s">
        <v>423</v>
      </c>
      <c r="C15" s="68" t="s">
        <v>27</v>
      </c>
      <c r="D15" s="173">
        <v>2003</v>
      </c>
      <c r="E15" s="43">
        <v>0</v>
      </c>
      <c r="F15" s="43">
        <v>0</v>
      </c>
      <c r="G15" s="43">
        <v>0</v>
      </c>
      <c r="H15" s="24">
        <v>0</v>
      </c>
      <c r="I15" s="24">
        <v>0</v>
      </c>
      <c r="J15" s="34">
        <v>34</v>
      </c>
      <c r="K15" s="35">
        <v>18</v>
      </c>
      <c r="L15" s="43">
        <v>0</v>
      </c>
      <c r="M15" s="37">
        <v>52.25</v>
      </c>
      <c r="N15" s="35">
        <v>71.2</v>
      </c>
      <c r="O15" s="26">
        <f t="shared" si="0"/>
        <v>123.45</v>
      </c>
    </row>
    <row r="16" spans="1:15" s="84" customFormat="1" ht="12.75" customHeight="1">
      <c r="A16" s="175">
        <v>10</v>
      </c>
      <c r="B16" s="30" t="s">
        <v>457</v>
      </c>
      <c r="C16" s="38" t="s">
        <v>105</v>
      </c>
      <c r="D16" s="173">
        <v>2003</v>
      </c>
      <c r="E16" s="43">
        <v>0</v>
      </c>
      <c r="F16" s="43">
        <v>0</v>
      </c>
      <c r="G16" s="43">
        <v>0</v>
      </c>
      <c r="H16" s="45">
        <v>5</v>
      </c>
      <c r="I16" s="34">
        <v>0</v>
      </c>
      <c r="J16" s="34">
        <v>40</v>
      </c>
      <c r="K16" s="35">
        <v>25.2</v>
      </c>
      <c r="L16" s="43">
        <v>0</v>
      </c>
      <c r="M16" s="37">
        <v>76</v>
      </c>
      <c r="N16" s="35">
        <v>35.6</v>
      </c>
      <c r="O16" s="26">
        <f t="shared" si="0"/>
        <v>121</v>
      </c>
    </row>
    <row r="17" spans="1:15" s="84" customFormat="1" ht="12.75" customHeight="1">
      <c r="A17" s="32">
        <v>11</v>
      </c>
      <c r="B17" s="68" t="s">
        <v>458</v>
      </c>
      <c r="C17" s="68" t="s">
        <v>86</v>
      </c>
      <c r="D17" s="173">
        <v>2003</v>
      </c>
      <c r="E17" s="43">
        <v>0</v>
      </c>
      <c r="F17" s="43">
        <v>0</v>
      </c>
      <c r="G17" s="43">
        <v>0</v>
      </c>
      <c r="H17" s="23">
        <v>28.6</v>
      </c>
      <c r="I17" s="43">
        <v>11.34</v>
      </c>
      <c r="J17" s="43">
        <v>47</v>
      </c>
      <c r="K17" s="44">
        <v>30.6</v>
      </c>
      <c r="L17" s="43">
        <v>0</v>
      </c>
      <c r="M17" s="25">
        <v>0</v>
      </c>
      <c r="N17" s="25">
        <v>38.27</v>
      </c>
      <c r="O17" s="26">
        <f t="shared" si="0"/>
        <v>113.87</v>
      </c>
    </row>
    <row r="18" spans="1:15" s="84" customFormat="1" ht="12.75" customHeight="1">
      <c r="A18" s="175">
        <v>12</v>
      </c>
      <c r="B18" s="30" t="s">
        <v>436</v>
      </c>
      <c r="C18" s="38" t="s">
        <v>105</v>
      </c>
      <c r="D18" s="173">
        <v>2003</v>
      </c>
      <c r="E18" s="43">
        <v>0</v>
      </c>
      <c r="F18" s="43">
        <v>0</v>
      </c>
      <c r="G18" s="43">
        <v>0</v>
      </c>
      <c r="H18" s="45">
        <v>15.4</v>
      </c>
      <c r="I18" s="34">
        <v>34.83</v>
      </c>
      <c r="J18" s="34">
        <v>43</v>
      </c>
      <c r="K18" s="35">
        <v>23.4</v>
      </c>
      <c r="L18" s="43">
        <v>0</v>
      </c>
      <c r="M18" s="35">
        <v>32.3</v>
      </c>
      <c r="N18" s="35">
        <v>48.95</v>
      </c>
      <c r="O18" s="26">
        <f t="shared" si="0"/>
        <v>107.35000000000001</v>
      </c>
    </row>
    <row r="19" spans="1:15" s="84" customFormat="1" ht="12.75" customHeight="1">
      <c r="A19" s="32">
        <v>13</v>
      </c>
      <c r="B19" s="30" t="s">
        <v>396</v>
      </c>
      <c r="C19" s="41" t="s">
        <v>44</v>
      </c>
      <c r="D19" s="173">
        <v>2004</v>
      </c>
      <c r="E19" s="24">
        <v>0</v>
      </c>
      <c r="F19" s="24">
        <v>0</v>
      </c>
      <c r="G19" s="24">
        <v>0</v>
      </c>
      <c r="H19" s="43">
        <v>0</v>
      </c>
      <c r="I19" s="43">
        <v>19.200000000000003</v>
      </c>
      <c r="J19" s="43">
        <v>52</v>
      </c>
      <c r="K19" s="44">
        <v>19.200000000000003</v>
      </c>
      <c r="L19" s="81">
        <v>29.6</v>
      </c>
      <c r="M19" s="81">
        <v>16</v>
      </c>
      <c r="N19" s="116">
        <v>52</v>
      </c>
      <c r="O19" s="26">
        <f t="shared" si="0"/>
        <v>104</v>
      </c>
    </row>
    <row r="20" spans="1:15" s="84" customFormat="1" ht="12.75" customHeight="1">
      <c r="A20" s="175">
        <v>14</v>
      </c>
      <c r="B20" s="112" t="s">
        <v>459</v>
      </c>
      <c r="C20" s="68" t="s">
        <v>117</v>
      </c>
      <c r="D20" s="111">
        <v>2004</v>
      </c>
      <c r="E20" s="24">
        <v>0</v>
      </c>
      <c r="F20" s="24">
        <v>0</v>
      </c>
      <c r="G20" s="24">
        <v>0</v>
      </c>
      <c r="H20" s="23">
        <v>16.8</v>
      </c>
      <c r="I20" s="24">
        <v>29.6</v>
      </c>
      <c r="J20" s="24">
        <v>0.8</v>
      </c>
      <c r="K20" s="25">
        <v>17.6</v>
      </c>
      <c r="L20" s="39">
        <v>22.4</v>
      </c>
      <c r="M20" s="39">
        <v>44</v>
      </c>
      <c r="N20" s="117">
        <v>14.4</v>
      </c>
      <c r="O20" s="26">
        <f t="shared" si="0"/>
        <v>90.4</v>
      </c>
    </row>
    <row r="21" spans="1:15" s="84" customFormat="1" ht="12.75" customHeight="1">
      <c r="A21" s="32">
        <v>15</v>
      </c>
      <c r="B21" s="27" t="s">
        <v>386</v>
      </c>
      <c r="C21" s="38" t="s">
        <v>119</v>
      </c>
      <c r="D21" s="173">
        <v>2003</v>
      </c>
      <c r="E21" s="43">
        <v>0</v>
      </c>
      <c r="F21" s="43">
        <v>0</v>
      </c>
      <c r="G21" s="43">
        <v>0</v>
      </c>
      <c r="H21" s="43">
        <v>0</v>
      </c>
      <c r="I21" s="43">
        <v>29.97</v>
      </c>
      <c r="J21" s="43">
        <v>26</v>
      </c>
      <c r="K21" s="44">
        <v>58.5</v>
      </c>
      <c r="L21" s="43">
        <v>0</v>
      </c>
      <c r="M21" s="45">
        <v>26.6</v>
      </c>
      <c r="N21" s="45">
        <v>0</v>
      </c>
      <c r="O21" s="26">
        <f t="shared" si="0"/>
        <v>88.47</v>
      </c>
    </row>
    <row r="22" spans="1:15" s="84" customFormat="1" ht="12.75" customHeight="1">
      <c r="A22" s="175">
        <v>16</v>
      </c>
      <c r="B22" s="30" t="s">
        <v>408</v>
      </c>
      <c r="C22" s="41" t="s">
        <v>110</v>
      </c>
      <c r="D22" s="173">
        <v>2004</v>
      </c>
      <c r="E22" s="24">
        <v>0</v>
      </c>
      <c r="F22" s="24">
        <v>0</v>
      </c>
      <c r="G22" s="24">
        <v>0</v>
      </c>
      <c r="H22" s="43">
        <v>0</v>
      </c>
      <c r="I22" s="34">
        <v>40.800000000000004</v>
      </c>
      <c r="J22" s="34">
        <v>0</v>
      </c>
      <c r="K22" s="34">
        <v>0</v>
      </c>
      <c r="L22" s="36">
        <v>44</v>
      </c>
      <c r="M22" s="36">
        <v>37.6</v>
      </c>
      <c r="N22" s="176">
        <v>19.200000000000003</v>
      </c>
      <c r="O22" s="26">
        <f t="shared" si="0"/>
        <v>84.80000000000001</v>
      </c>
    </row>
    <row r="23" spans="1:15" s="84" customFormat="1" ht="12.75" customHeight="1">
      <c r="A23" s="32">
        <v>17</v>
      </c>
      <c r="B23" s="68" t="s">
        <v>460</v>
      </c>
      <c r="C23" s="68" t="s">
        <v>117</v>
      </c>
      <c r="D23" s="173">
        <v>2003</v>
      </c>
      <c r="E23" s="43">
        <v>0</v>
      </c>
      <c r="F23" s="43">
        <v>0</v>
      </c>
      <c r="G23" s="43">
        <v>0</v>
      </c>
      <c r="H23" s="37">
        <v>6</v>
      </c>
      <c r="I23" s="24">
        <v>44.55</v>
      </c>
      <c r="J23" s="34">
        <v>0</v>
      </c>
      <c r="K23" s="35">
        <v>33.3</v>
      </c>
      <c r="L23" s="43">
        <v>0</v>
      </c>
      <c r="M23" s="25">
        <v>0</v>
      </c>
      <c r="N23" s="45">
        <v>0</v>
      </c>
      <c r="O23" s="26">
        <f t="shared" si="0"/>
        <v>83.85</v>
      </c>
    </row>
    <row r="24" spans="1:15" s="84" customFormat="1" ht="12.75" customHeight="1">
      <c r="A24" s="175">
        <v>18</v>
      </c>
      <c r="B24" s="30" t="s">
        <v>461</v>
      </c>
      <c r="C24" s="41" t="s">
        <v>60</v>
      </c>
      <c r="D24" s="173">
        <v>2004</v>
      </c>
      <c r="E24" s="24">
        <v>0</v>
      </c>
      <c r="F24" s="24">
        <v>0</v>
      </c>
      <c r="G24" s="24">
        <v>0</v>
      </c>
      <c r="H24" s="45">
        <v>6.7</v>
      </c>
      <c r="I24" s="24">
        <v>11.2</v>
      </c>
      <c r="J24" s="24">
        <v>40.800000000000004</v>
      </c>
      <c r="K24" s="25">
        <v>29.6</v>
      </c>
      <c r="L24" s="39">
        <v>19.200000000000003</v>
      </c>
      <c r="M24" s="39">
        <v>32</v>
      </c>
      <c r="N24" s="39">
        <v>0</v>
      </c>
      <c r="O24" s="26">
        <f t="shared" si="0"/>
        <v>79.5</v>
      </c>
    </row>
    <row r="25" spans="1:15" s="84" customFormat="1" ht="12.75" customHeight="1">
      <c r="A25" s="32">
        <v>19</v>
      </c>
      <c r="B25" s="27" t="s">
        <v>462</v>
      </c>
      <c r="C25" s="31" t="s">
        <v>463</v>
      </c>
      <c r="D25" s="173">
        <v>2003</v>
      </c>
      <c r="E25" s="43">
        <v>0</v>
      </c>
      <c r="F25" s="43">
        <v>0</v>
      </c>
      <c r="G25" s="43">
        <v>0</v>
      </c>
      <c r="H25" s="43">
        <v>0</v>
      </c>
      <c r="I25" s="34">
        <v>22.68</v>
      </c>
      <c r="J25" s="34">
        <v>14</v>
      </c>
      <c r="K25" s="35">
        <v>49.5</v>
      </c>
      <c r="L25" s="43">
        <v>0</v>
      </c>
      <c r="M25" s="25">
        <v>0</v>
      </c>
      <c r="N25" s="45">
        <v>0</v>
      </c>
      <c r="O25" s="26">
        <f t="shared" si="0"/>
        <v>72.18</v>
      </c>
    </row>
    <row r="26" spans="1:15" s="84" customFormat="1" ht="12.75" customHeight="1">
      <c r="A26" s="175">
        <v>20</v>
      </c>
      <c r="B26" s="27" t="s">
        <v>464</v>
      </c>
      <c r="C26" s="38" t="s">
        <v>105</v>
      </c>
      <c r="D26" s="173">
        <v>2003</v>
      </c>
      <c r="E26" s="43">
        <v>0</v>
      </c>
      <c r="F26" s="43">
        <v>0</v>
      </c>
      <c r="G26" s="43">
        <v>0</v>
      </c>
      <c r="H26" s="45">
        <v>8.7</v>
      </c>
      <c r="I26" s="34">
        <v>25.11</v>
      </c>
      <c r="J26" s="34">
        <v>28</v>
      </c>
      <c r="K26" s="35">
        <v>14.4</v>
      </c>
      <c r="L26" s="43">
        <v>0</v>
      </c>
      <c r="M26" s="37">
        <v>35.15</v>
      </c>
      <c r="N26" s="35">
        <v>24.92</v>
      </c>
      <c r="O26" s="26">
        <f t="shared" si="0"/>
        <v>71.85</v>
      </c>
    </row>
    <row r="27" spans="1:15" s="84" customFormat="1" ht="12.75" customHeight="1">
      <c r="A27" s="32">
        <v>21</v>
      </c>
      <c r="B27" s="30" t="s">
        <v>393</v>
      </c>
      <c r="C27" s="69" t="s">
        <v>117</v>
      </c>
      <c r="D27" s="173">
        <v>2003</v>
      </c>
      <c r="E27" s="43">
        <v>0</v>
      </c>
      <c r="F27" s="43">
        <v>0</v>
      </c>
      <c r="G27" s="43">
        <v>0</v>
      </c>
      <c r="H27" s="43">
        <v>0</v>
      </c>
      <c r="I27" s="43">
        <v>14.58</v>
      </c>
      <c r="J27" s="43">
        <v>16</v>
      </c>
      <c r="K27" s="43">
        <v>0</v>
      </c>
      <c r="L27" s="43">
        <v>0</v>
      </c>
      <c r="M27" s="45">
        <v>38</v>
      </c>
      <c r="N27" s="44">
        <v>30.26</v>
      </c>
      <c r="O27" s="26">
        <f t="shared" si="0"/>
        <v>68.26</v>
      </c>
    </row>
    <row r="28" spans="1:15" ht="12.75" customHeight="1">
      <c r="A28" s="175">
        <v>22</v>
      </c>
      <c r="B28" s="68" t="s">
        <v>410</v>
      </c>
      <c r="C28" s="68" t="s">
        <v>86</v>
      </c>
      <c r="D28" s="173">
        <v>2003</v>
      </c>
      <c r="E28" s="43">
        <v>0</v>
      </c>
      <c r="F28" s="43">
        <v>0</v>
      </c>
      <c r="G28" s="43">
        <v>0</v>
      </c>
      <c r="H28" s="23">
        <v>6</v>
      </c>
      <c r="I28" s="43">
        <v>27.54</v>
      </c>
      <c r="J28" s="43">
        <v>22</v>
      </c>
      <c r="K28" s="44">
        <v>27.9</v>
      </c>
      <c r="L28" s="43">
        <v>0</v>
      </c>
      <c r="M28" s="25">
        <v>0</v>
      </c>
      <c r="N28" s="45">
        <v>0</v>
      </c>
      <c r="O28" s="26">
        <f t="shared" si="0"/>
        <v>61.44</v>
      </c>
    </row>
    <row r="29" spans="1:15" ht="12.75" customHeight="1">
      <c r="A29" s="32">
        <v>23</v>
      </c>
      <c r="B29" s="30" t="s">
        <v>385</v>
      </c>
      <c r="C29" s="156" t="s">
        <v>39</v>
      </c>
      <c r="D29" s="173">
        <v>2004</v>
      </c>
      <c r="E29" s="24">
        <v>0</v>
      </c>
      <c r="F29" s="24">
        <v>0</v>
      </c>
      <c r="G29" s="24">
        <v>0</v>
      </c>
      <c r="H29" s="43">
        <v>0</v>
      </c>
      <c r="I29" s="24">
        <v>9.600000000000001</v>
      </c>
      <c r="J29" s="24">
        <v>27.200000000000003</v>
      </c>
      <c r="K29" s="25">
        <v>16</v>
      </c>
      <c r="L29" s="39">
        <v>16</v>
      </c>
      <c r="M29" s="39">
        <v>17.6</v>
      </c>
      <c r="N29" s="117">
        <v>29.6</v>
      </c>
      <c r="O29" s="26">
        <f t="shared" si="0"/>
        <v>56.800000000000004</v>
      </c>
    </row>
    <row r="30" spans="1:15" ht="12.75" customHeight="1">
      <c r="A30" s="175">
        <v>24</v>
      </c>
      <c r="B30" s="30" t="s">
        <v>465</v>
      </c>
      <c r="C30" s="41" t="s">
        <v>60</v>
      </c>
      <c r="D30" s="173">
        <v>2004</v>
      </c>
      <c r="E30" s="24">
        <v>0</v>
      </c>
      <c r="F30" s="24">
        <v>0</v>
      </c>
      <c r="G30" s="24">
        <v>0</v>
      </c>
      <c r="H30" s="43">
        <v>0</v>
      </c>
      <c r="I30" s="42">
        <v>8</v>
      </c>
      <c r="J30" s="42">
        <v>24.8</v>
      </c>
      <c r="K30" s="158">
        <v>22.4</v>
      </c>
      <c r="L30" s="154">
        <v>27.200000000000003</v>
      </c>
      <c r="M30" s="154">
        <v>7.2</v>
      </c>
      <c r="N30" s="39">
        <v>0</v>
      </c>
      <c r="O30" s="26">
        <f t="shared" si="0"/>
        <v>52</v>
      </c>
    </row>
    <row r="31" spans="1:15" ht="12.75" customHeight="1">
      <c r="A31" s="32">
        <v>24</v>
      </c>
      <c r="B31" s="27" t="s">
        <v>384</v>
      </c>
      <c r="C31" s="38" t="s">
        <v>73</v>
      </c>
      <c r="D31" s="173">
        <v>2004</v>
      </c>
      <c r="E31" s="24">
        <v>0</v>
      </c>
      <c r="F31" s="24">
        <v>0</v>
      </c>
      <c r="G31" s="24">
        <v>0</v>
      </c>
      <c r="H31" s="43">
        <v>0</v>
      </c>
      <c r="I31" s="43">
        <v>17.6</v>
      </c>
      <c r="J31" s="43">
        <v>34.4</v>
      </c>
      <c r="K31" s="34">
        <v>0</v>
      </c>
      <c r="L31" s="36">
        <v>9.600000000000001</v>
      </c>
      <c r="M31" s="39">
        <v>0</v>
      </c>
      <c r="N31" s="39">
        <v>0</v>
      </c>
      <c r="O31" s="26">
        <f t="shared" si="0"/>
        <v>52</v>
      </c>
    </row>
    <row r="32" spans="1:15" ht="12.75" customHeight="1">
      <c r="A32" s="175">
        <v>26</v>
      </c>
      <c r="B32" s="30" t="s">
        <v>466</v>
      </c>
      <c r="C32" s="41" t="s">
        <v>110</v>
      </c>
      <c r="D32" s="173">
        <v>2004</v>
      </c>
      <c r="E32" s="24">
        <v>0</v>
      </c>
      <c r="F32" s="24">
        <v>0</v>
      </c>
      <c r="G32" s="24">
        <v>0</v>
      </c>
      <c r="H32" s="43">
        <v>0</v>
      </c>
      <c r="I32" s="34">
        <v>27.200000000000003</v>
      </c>
      <c r="J32" s="34">
        <v>11.2</v>
      </c>
      <c r="K32" s="34">
        <v>0</v>
      </c>
      <c r="L32" s="36">
        <v>20.8</v>
      </c>
      <c r="M32" s="36">
        <v>3.2</v>
      </c>
      <c r="N32" s="39">
        <v>0</v>
      </c>
      <c r="O32" s="26">
        <f t="shared" si="0"/>
        <v>48</v>
      </c>
    </row>
    <row r="33" spans="1:15" ht="12.75" customHeight="1">
      <c r="A33" s="32">
        <v>27</v>
      </c>
      <c r="B33" s="27" t="s">
        <v>402</v>
      </c>
      <c r="C33" s="38" t="s">
        <v>403</v>
      </c>
      <c r="D33" s="173">
        <v>2003</v>
      </c>
      <c r="E33" s="43">
        <v>0</v>
      </c>
      <c r="F33" s="43">
        <v>0</v>
      </c>
      <c r="G33" s="43">
        <v>0</v>
      </c>
      <c r="H33" s="45">
        <v>4</v>
      </c>
      <c r="I33" s="43">
        <v>16.2</v>
      </c>
      <c r="J33" s="43">
        <v>5</v>
      </c>
      <c r="K33" s="44">
        <v>19.8</v>
      </c>
      <c r="L33" s="43">
        <v>0</v>
      </c>
      <c r="M33" s="25">
        <v>0</v>
      </c>
      <c r="N33" s="45">
        <v>0</v>
      </c>
      <c r="O33" s="26">
        <f t="shared" si="0"/>
        <v>40</v>
      </c>
    </row>
    <row r="34" spans="1:15" ht="12.75" customHeight="1">
      <c r="A34" s="175">
        <v>28</v>
      </c>
      <c r="B34" s="30" t="s">
        <v>467</v>
      </c>
      <c r="C34" s="41" t="s">
        <v>42</v>
      </c>
      <c r="D34" s="173">
        <v>2003</v>
      </c>
      <c r="E34" s="43">
        <v>0</v>
      </c>
      <c r="F34" s="43">
        <v>0</v>
      </c>
      <c r="G34" s="43">
        <v>0</v>
      </c>
      <c r="H34" s="45">
        <v>10</v>
      </c>
      <c r="I34" s="42">
        <v>21.06</v>
      </c>
      <c r="J34" s="42">
        <v>8</v>
      </c>
      <c r="K34" s="43">
        <v>0</v>
      </c>
      <c r="L34" s="43">
        <v>0</v>
      </c>
      <c r="M34" s="25">
        <v>0</v>
      </c>
      <c r="N34" s="45">
        <v>0</v>
      </c>
      <c r="O34" s="26">
        <f t="shared" si="0"/>
        <v>39.06</v>
      </c>
    </row>
    <row r="35" spans="1:15" ht="12.75" customHeight="1">
      <c r="A35" s="32">
        <v>29</v>
      </c>
      <c r="B35" s="30" t="s">
        <v>468</v>
      </c>
      <c r="C35" s="38" t="s">
        <v>97</v>
      </c>
      <c r="D35" s="173">
        <v>2004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43">
        <v>37.6</v>
      </c>
      <c r="K35" s="34">
        <v>0</v>
      </c>
      <c r="L35" s="44">
        <v>0</v>
      </c>
      <c r="M35" s="39">
        <v>0</v>
      </c>
      <c r="N35" s="39">
        <v>0</v>
      </c>
      <c r="O35" s="26">
        <f t="shared" si="0"/>
        <v>37.6</v>
      </c>
    </row>
    <row r="36" spans="1:15" ht="12.75" customHeight="1">
      <c r="A36" s="175">
        <v>30</v>
      </c>
      <c r="B36" s="30" t="s">
        <v>422</v>
      </c>
      <c r="C36" s="41" t="s">
        <v>47</v>
      </c>
      <c r="D36" s="173">
        <v>2004</v>
      </c>
      <c r="E36" s="24">
        <v>0</v>
      </c>
      <c r="F36" s="24">
        <v>0</v>
      </c>
      <c r="G36" s="24">
        <v>0</v>
      </c>
      <c r="H36" s="43">
        <v>0</v>
      </c>
      <c r="I36" s="34">
        <v>4</v>
      </c>
      <c r="J36" s="34">
        <v>22.4</v>
      </c>
      <c r="K36" s="35">
        <v>5.6</v>
      </c>
      <c r="L36" s="36">
        <v>12.8</v>
      </c>
      <c r="M36" s="39">
        <v>0</v>
      </c>
      <c r="N36" s="39">
        <v>0</v>
      </c>
      <c r="O36" s="26">
        <f t="shared" si="0"/>
        <v>35.2</v>
      </c>
    </row>
    <row r="37" spans="1:15" ht="12.75" customHeight="1">
      <c r="A37" s="32">
        <v>31</v>
      </c>
      <c r="B37" s="30" t="s">
        <v>469</v>
      </c>
      <c r="C37" s="38" t="s">
        <v>110</v>
      </c>
      <c r="D37" s="173">
        <v>2004</v>
      </c>
      <c r="E37" s="24">
        <v>0</v>
      </c>
      <c r="F37" s="24">
        <v>0</v>
      </c>
      <c r="G37" s="24">
        <v>0</v>
      </c>
      <c r="H37" s="42">
        <v>0</v>
      </c>
      <c r="I37" s="42">
        <v>0</v>
      </c>
      <c r="J37" s="42">
        <v>0</v>
      </c>
      <c r="K37" s="35">
        <v>7.2</v>
      </c>
      <c r="L37" s="44">
        <v>0</v>
      </c>
      <c r="M37" s="39">
        <v>0</v>
      </c>
      <c r="N37" s="117">
        <v>27.200000000000003</v>
      </c>
      <c r="O37" s="26">
        <f t="shared" si="0"/>
        <v>34.400000000000006</v>
      </c>
    </row>
    <row r="38" spans="1:15" ht="12.75" customHeight="1">
      <c r="A38" s="175">
        <v>32</v>
      </c>
      <c r="B38" s="30" t="s">
        <v>411</v>
      </c>
      <c r="C38" s="38" t="s">
        <v>31</v>
      </c>
      <c r="D38" s="173">
        <v>2004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43">
        <v>9.600000000000001</v>
      </c>
      <c r="K38" s="44">
        <v>12.8</v>
      </c>
      <c r="L38" s="44">
        <v>0</v>
      </c>
      <c r="M38" s="81">
        <v>19.200000000000003</v>
      </c>
      <c r="N38" s="39">
        <v>0</v>
      </c>
      <c r="O38" s="26">
        <f t="shared" si="0"/>
        <v>32</v>
      </c>
    </row>
    <row r="39" spans="1:15" ht="12.75" customHeight="1">
      <c r="A39" s="32">
        <v>33</v>
      </c>
      <c r="B39" s="30" t="s">
        <v>470</v>
      </c>
      <c r="C39" s="31" t="s">
        <v>86</v>
      </c>
      <c r="D39" s="173">
        <v>2003</v>
      </c>
      <c r="E39" s="43">
        <v>0</v>
      </c>
      <c r="F39" s="43">
        <v>0</v>
      </c>
      <c r="G39" s="43">
        <v>0</v>
      </c>
      <c r="H39" s="43">
        <v>0</v>
      </c>
      <c r="I39" s="34">
        <v>9.72</v>
      </c>
      <c r="J39" s="34">
        <v>18</v>
      </c>
      <c r="K39" s="43">
        <v>0</v>
      </c>
      <c r="L39" s="43">
        <v>0</v>
      </c>
      <c r="M39" s="25">
        <v>0</v>
      </c>
      <c r="N39" s="45">
        <v>0</v>
      </c>
      <c r="O39" s="26">
        <f t="shared" si="0"/>
        <v>27.72</v>
      </c>
    </row>
    <row r="40" spans="1:15" ht="12.75" customHeight="1">
      <c r="A40" s="175">
        <v>34</v>
      </c>
      <c r="B40" s="112" t="s">
        <v>471</v>
      </c>
      <c r="C40" s="68" t="s">
        <v>27</v>
      </c>
      <c r="D40" s="173">
        <v>2003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25">
        <v>27.59</v>
      </c>
      <c r="O40" s="26">
        <f t="shared" si="0"/>
        <v>27.59</v>
      </c>
    </row>
    <row r="41" spans="1:15" ht="12.75" customHeight="1">
      <c r="A41" s="32">
        <v>35</v>
      </c>
      <c r="B41" s="30" t="s">
        <v>472</v>
      </c>
      <c r="C41" s="41" t="s">
        <v>44</v>
      </c>
      <c r="D41" s="173">
        <v>2004</v>
      </c>
      <c r="E41" s="24">
        <v>0</v>
      </c>
      <c r="F41" s="24">
        <v>0</v>
      </c>
      <c r="G41" s="24">
        <v>0</v>
      </c>
      <c r="H41" s="42">
        <v>0</v>
      </c>
      <c r="I41" s="42">
        <v>0</v>
      </c>
      <c r="J41" s="42">
        <v>0</v>
      </c>
      <c r="K41" s="35">
        <v>4</v>
      </c>
      <c r="L41" s="44">
        <v>0</v>
      </c>
      <c r="M41" s="39">
        <v>0</v>
      </c>
      <c r="N41" s="117">
        <v>20.8</v>
      </c>
      <c r="O41" s="26">
        <f t="shared" si="0"/>
        <v>24.8</v>
      </c>
    </row>
    <row r="42" spans="1:15" ht="12.75" customHeight="1">
      <c r="A42" s="175">
        <v>36</v>
      </c>
      <c r="B42" s="30" t="s">
        <v>439</v>
      </c>
      <c r="C42" s="38" t="s">
        <v>27</v>
      </c>
      <c r="D42" s="173">
        <v>2004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43">
        <v>19.200000000000003</v>
      </c>
      <c r="K42" s="44">
        <v>3.2</v>
      </c>
      <c r="L42" s="81">
        <v>0.8</v>
      </c>
      <c r="M42" s="39">
        <v>0</v>
      </c>
      <c r="N42" s="39">
        <v>0</v>
      </c>
      <c r="O42" s="26">
        <f t="shared" si="0"/>
        <v>22.400000000000002</v>
      </c>
    </row>
    <row r="43" spans="1:15" ht="12.75" customHeight="1">
      <c r="A43" s="32">
        <v>36</v>
      </c>
      <c r="B43" s="30" t="s">
        <v>473</v>
      </c>
      <c r="C43" s="38" t="s">
        <v>117</v>
      </c>
      <c r="D43" s="173">
        <v>2004</v>
      </c>
      <c r="E43" s="24">
        <v>0</v>
      </c>
      <c r="F43" s="24">
        <v>0</v>
      </c>
      <c r="G43" s="24">
        <v>0</v>
      </c>
      <c r="H43" s="42">
        <v>0</v>
      </c>
      <c r="I43" s="42">
        <v>0</v>
      </c>
      <c r="J43" s="42">
        <v>0</v>
      </c>
      <c r="K43" s="35">
        <v>11.2</v>
      </c>
      <c r="L43" s="44">
        <v>0</v>
      </c>
      <c r="M43" s="81">
        <v>11.2</v>
      </c>
      <c r="N43" s="39">
        <v>0</v>
      </c>
      <c r="O43" s="26">
        <f t="shared" si="0"/>
        <v>22.4</v>
      </c>
    </row>
    <row r="44" spans="1:15" ht="12.75" customHeight="1">
      <c r="A44" s="175">
        <v>38</v>
      </c>
      <c r="B44" s="30" t="s">
        <v>474</v>
      </c>
      <c r="C44" s="38" t="s">
        <v>463</v>
      </c>
      <c r="D44" s="173">
        <v>2004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43">
        <v>4</v>
      </c>
      <c r="K44" s="44">
        <v>0.8</v>
      </c>
      <c r="L44" s="81">
        <v>17.6</v>
      </c>
      <c r="M44" s="39">
        <v>0</v>
      </c>
      <c r="N44" s="39">
        <v>0</v>
      </c>
      <c r="O44" s="26">
        <f t="shared" si="0"/>
        <v>21.6</v>
      </c>
    </row>
    <row r="45" spans="1:15" ht="12.75" customHeight="1">
      <c r="A45" s="32">
        <v>39</v>
      </c>
      <c r="B45" s="112" t="s">
        <v>387</v>
      </c>
      <c r="C45" s="68" t="s">
        <v>475</v>
      </c>
      <c r="D45" s="173">
        <v>2003</v>
      </c>
      <c r="E45" s="43">
        <v>0</v>
      </c>
      <c r="F45" s="43">
        <v>0</v>
      </c>
      <c r="G45" s="43">
        <v>0</v>
      </c>
      <c r="H45" s="34">
        <v>0</v>
      </c>
      <c r="I45" s="24">
        <v>8.1</v>
      </c>
      <c r="J45" s="24">
        <v>3</v>
      </c>
      <c r="K45" s="25">
        <v>10.8</v>
      </c>
      <c r="L45" s="43">
        <v>0</v>
      </c>
      <c r="M45" s="25">
        <v>0</v>
      </c>
      <c r="N45" s="45">
        <v>0</v>
      </c>
      <c r="O45" s="26">
        <f t="shared" si="0"/>
        <v>18.9</v>
      </c>
    </row>
    <row r="46" spans="1:15" ht="12.75" customHeight="1">
      <c r="A46" s="175">
        <v>40</v>
      </c>
      <c r="B46" s="30" t="s">
        <v>437</v>
      </c>
      <c r="C46" s="41" t="s">
        <v>60</v>
      </c>
      <c r="D46" s="173">
        <v>2004</v>
      </c>
      <c r="E46" s="24">
        <v>0</v>
      </c>
      <c r="F46" s="24">
        <v>0</v>
      </c>
      <c r="G46" s="24">
        <v>0</v>
      </c>
      <c r="H46" s="43">
        <v>0</v>
      </c>
      <c r="I46" s="24">
        <v>6.4</v>
      </c>
      <c r="J46" s="34">
        <v>0</v>
      </c>
      <c r="K46" s="35">
        <v>9.600000000000001</v>
      </c>
      <c r="L46" s="36">
        <v>4</v>
      </c>
      <c r="M46" s="39">
        <v>0</v>
      </c>
      <c r="N46" s="39">
        <v>0</v>
      </c>
      <c r="O46" s="26">
        <f t="shared" si="0"/>
        <v>16</v>
      </c>
    </row>
    <row r="47" spans="1:15" ht="12.75" customHeight="1">
      <c r="A47" s="32">
        <v>41</v>
      </c>
      <c r="B47" s="30" t="s">
        <v>476</v>
      </c>
      <c r="C47" s="38" t="s">
        <v>27</v>
      </c>
      <c r="D47" s="173">
        <v>2004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43">
        <v>14.4</v>
      </c>
      <c r="K47" s="34">
        <v>0</v>
      </c>
      <c r="L47" s="44">
        <v>0</v>
      </c>
      <c r="M47" s="39">
        <v>0</v>
      </c>
      <c r="N47" s="39">
        <v>0</v>
      </c>
      <c r="O47" s="26">
        <f t="shared" si="0"/>
        <v>14.4</v>
      </c>
    </row>
    <row r="48" spans="1:15" ht="12.75" customHeight="1">
      <c r="A48" s="175">
        <v>41</v>
      </c>
      <c r="B48" s="177" t="s">
        <v>397</v>
      </c>
      <c r="C48" s="31" t="s">
        <v>42</v>
      </c>
      <c r="D48" s="173">
        <v>2004</v>
      </c>
      <c r="E48" s="24">
        <v>0</v>
      </c>
      <c r="F48" s="24">
        <v>0</v>
      </c>
      <c r="G48" s="24">
        <v>0</v>
      </c>
      <c r="H48" s="43">
        <v>0</v>
      </c>
      <c r="I48" s="43">
        <v>0</v>
      </c>
      <c r="J48" s="34">
        <v>0</v>
      </c>
      <c r="K48" s="35">
        <v>6.4</v>
      </c>
      <c r="L48" s="44">
        <v>0</v>
      </c>
      <c r="M48" s="39">
        <v>0</v>
      </c>
      <c r="N48" s="117">
        <v>8</v>
      </c>
      <c r="O48" s="26">
        <f t="shared" si="0"/>
        <v>14.4</v>
      </c>
    </row>
    <row r="49" spans="1:15" ht="12.75" customHeight="1">
      <c r="A49" s="32">
        <v>43</v>
      </c>
      <c r="B49" s="30" t="s">
        <v>401</v>
      </c>
      <c r="C49" s="38" t="s">
        <v>117</v>
      </c>
      <c r="D49" s="173">
        <v>2004</v>
      </c>
      <c r="E49" s="24">
        <v>0</v>
      </c>
      <c r="F49" s="24">
        <v>0</v>
      </c>
      <c r="G49" s="24">
        <v>0</v>
      </c>
      <c r="H49" s="43">
        <v>0</v>
      </c>
      <c r="I49" s="34">
        <v>7.2</v>
      </c>
      <c r="J49" s="34">
        <v>0</v>
      </c>
      <c r="K49" s="34">
        <v>0</v>
      </c>
      <c r="L49" s="44">
        <v>0</v>
      </c>
      <c r="M49" s="39">
        <v>0</v>
      </c>
      <c r="N49" s="117">
        <v>4.800000000000001</v>
      </c>
      <c r="O49" s="26">
        <f t="shared" si="0"/>
        <v>12</v>
      </c>
    </row>
    <row r="50" spans="1:15" ht="12.75" customHeight="1">
      <c r="A50" s="175">
        <v>44</v>
      </c>
      <c r="B50" s="30" t="s">
        <v>477</v>
      </c>
      <c r="C50" s="38" t="s">
        <v>105</v>
      </c>
      <c r="D50" s="173">
        <v>2004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43">
        <v>2</v>
      </c>
      <c r="K50" s="34">
        <v>0</v>
      </c>
      <c r="L50" s="36">
        <v>5.6</v>
      </c>
      <c r="M50" s="39">
        <v>0</v>
      </c>
      <c r="N50" s="117">
        <v>5.6</v>
      </c>
      <c r="O50" s="26">
        <f t="shared" si="0"/>
        <v>11.2</v>
      </c>
    </row>
    <row r="51" spans="1:15" ht="12.75" customHeight="1">
      <c r="A51" s="32">
        <v>45</v>
      </c>
      <c r="B51" s="30" t="s">
        <v>404</v>
      </c>
      <c r="C51" s="38" t="s">
        <v>44</v>
      </c>
      <c r="D51" s="173">
        <v>2004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43">
        <v>5.6</v>
      </c>
      <c r="K51" s="44">
        <v>4.800000000000001</v>
      </c>
      <c r="L51" s="44">
        <v>0</v>
      </c>
      <c r="M51" s="39">
        <v>0</v>
      </c>
      <c r="N51" s="39">
        <v>0</v>
      </c>
      <c r="O51" s="26">
        <f t="shared" si="0"/>
        <v>10.4</v>
      </c>
    </row>
    <row r="52" spans="1:15" ht="12.75" customHeight="1">
      <c r="A52" s="175">
        <v>46</v>
      </c>
      <c r="B52" s="27" t="s">
        <v>389</v>
      </c>
      <c r="C52" s="68" t="s">
        <v>73</v>
      </c>
      <c r="D52" s="173">
        <v>2003</v>
      </c>
      <c r="E52" s="43">
        <v>0</v>
      </c>
      <c r="F52" s="43">
        <v>0</v>
      </c>
      <c r="G52" s="43">
        <v>0</v>
      </c>
      <c r="H52" s="34">
        <v>0</v>
      </c>
      <c r="I52" s="34">
        <v>7.29</v>
      </c>
      <c r="J52" s="34">
        <v>1</v>
      </c>
      <c r="K52" s="43">
        <v>0</v>
      </c>
      <c r="L52" s="43">
        <v>0</v>
      </c>
      <c r="M52" s="25">
        <v>0</v>
      </c>
      <c r="N52" s="45">
        <v>0</v>
      </c>
      <c r="O52" s="26">
        <f t="shared" si="0"/>
        <v>8.29</v>
      </c>
    </row>
    <row r="53" spans="1:15" ht="12.75" customHeight="1">
      <c r="A53" s="32">
        <v>47</v>
      </c>
      <c r="B53" s="27" t="s">
        <v>478</v>
      </c>
      <c r="C53" s="38" t="s">
        <v>105</v>
      </c>
      <c r="D53" s="173">
        <v>2003</v>
      </c>
      <c r="E53" s="43">
        <v>0</v>
      </c>
      <c r="F53" s="43">
        <v>0</v>
      </c>
      <c r="G53" s="43">
        <v>0</v>
      </c>
      <c r="H53" s="45">
        <v>8</v>
      </c>
      <c r="I53" s="34">
        <v>0</v>
      </c>
      <c r="J53" s="34">
        <v>0</v>
      </c>
      <c r="K53" s="43">
        <v>0</v>
      </c>
      <c r="L53" s="43">
        <v>0</v>
      </c>
      <c r="M53" s="25">
        <v>0</v>
      </c>
      <c r="N53" s="45">
        <v>0</v>
      </c>
      <c r="O53" s="26">
        <f t="shared" si="0"/>
        <v>8</v>
      </c>
    </row>
    <row r="54" spans="1:15" ht="12.75" customHeight="1">
      <c r="A54" s="175">
        <v>48</v>
      </c>
      <c r="B54" s="112" t="s">
        <v>479</v>
      </c>
      <c r="C54" s="68" t="s">
        <v>105</v>
      </c>
      <c r="D54" s="173">
        <v>2003</v>
      </c>
      <c r="E54" s="43">
        <v>0</v>
      </c>
      <c r="F54" s="43">
        <v>0</v>
      </c>
      <c r="G54" s="43">
        <v>0</v>
      </c>
      <c r="H54" s="24">
        <v>0</v>
      </c>
      <c r="I54" s="24">
        <v>0</v>
      </c>
      <c r="J54" s="34">
        <v>6</v>
      </c>
      <c r="K54" s="43">
        <v>0</v>
      </c>
      <c r="L54" s="43">
        <v>0</v>
      </c>
      <c r="M54" s="25">
        <v>0</v>
      </c>
      <c r="N54" s="45">
        <v>0</v>
      </c>
      <c r="O54" s="26">
        <f t="shared" si="0"/>
        <v>6</v>
      </c>
    </row>
    <row r="55" spans="1:15" ht="12.75" customHeight="1">
      <c r="A55" s="32">
        <v>49</v>
      </c>
      <c r="B55" s="30" t="s">
        <v>419</v>
      </c>
      <c r="C55" s="38" t="s">
        <v>109</v>
      </c>
      <c r="D55" s="173">
        <v>2004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43">
        <v>3.2</v>
      </c>
      <c r="K55" s="34">
        <v>0</v>
      </c>
      <c r="L55" s="36">
        <v>2.4000000000000004</v>
      </c>
      <c r="M55" s="36">
        <v>1.6</v>
      </c>
      <c r="N55" s="39">
        <v>0</v>
      </c>
      <c r="O55" s="26">
        <f t="shared" si="0"/>
        <v>5.6000000000000005</v>
      </c>
    </row>
    <row r="56" spans="1:15" ht="12.75" customHeight="1">
      <c r="A56" s="175">
        <v>50</v>
      </c>
      <c r="B56" s="30" t="s">
        <v>480</v>
      </c>
      <c r="C56" s="38" t="s">
        <v>105</v>
      </c>
      <c r="D56" s="173">
        <v>2004</v>
      </c>
      <c r="E56" s="44">
        <v>0</v>
      </c>
      <c r="F56" s="44">
        <v>0</v>
      </c>
      <c r="G56" s="24">
        <v>0</v>
      </c>
      <c r="H56" s="44">
        <v>0</v>
      </c>
      <c r="I56" s="44">
        <v>0</v>
      </c>
      <c r="J56" s="44">
        <v>0</v>
      </c>
      <c r="K56" s="44">
        <v>0</v>
      </c>
      <c r="L56" s="36">
        <v>3.2</v>
      </c>
      <c r="M56" s="39">
        <v>0</v>
      </c>
      <c r="N56" s="117">
        <v>1.6</v>
      </c>
      <c r="O56" s="26">
        <f t="shared" si="0"/>
        <v>4.800000000000001</v>
      </c>
    </row>
    <row r="57" spans="1:15" ht="12.75" customHeight="1">
      <c r="A57" s="32">
        <v>51</v>
      </c>
      <c r="B57" s="30" t="s">
        <v>417</v>
      </c>
      <c r="C57" s="38" t="s">
        <v>42</v>
      </c>
      <c r="D57" s="173">
        <v>2004</v>
      </c>
      <c r="E57" s="44">
        <v>0</v>
      </c>
      <c r="F57" s="44">
        <v>0</v>
      </c>
      <c r="G57" s="24">
        <v>0</v>
      </c>
      <c r="H57" s="44">
        <v>0</v>
      </c>
      <c r="I57" s="44">
        <v>0</v>
      </c>
      <c r="J57" s="44">
        <v>0</v>
      </c>
      <c r="K57" s="44">
        <v>0</v>
      </c>
      <c r="L57" s="36">
        <v>1.6</v>
      </c>
      <c r="M57" s="39">
        <v>0</v>
      </c>
      <c r="N57" s="117">
        <v>2.4000000000000004</v>
      </c>
      <c r="O57" s="26">
        <f t="shared" si="0"/>
        <v>4</v>
      </c>
    </row>
    <row r="58" spans="1:15" ht="12.75" customHeight="1">
      <c r="A58" s="175">
        <v>52</v>
      </c>
      <c r="B58" s="30" t="s">
        <v>407</v>
      </c>
      <c r="C58" s="41" t="s">
        <v>44</v>
      </c>
      <c r="D58" s="173">
        <v>2004</v>
      </c>
      <c r="E58" s="24">
        <v>0</v>
      </c>
      <c r="F58" s="24">
        <v>0</v>
      </c>
      <c r="G58" s="24">
        <v>0</v>
      </c>
      <c r="H58" s="43">
        <v>0</v>
      </c>
      <c r="I58" s="34">
        <v>2.4000000000000004</v>
      </c>
      <c r="J58" s="34">
        <v>0</v>
      </c>
      <c r="K58" s="34">
        <v>0</v>
      </c>
      <c r="L58" s="44">
        <v>0</v>
      </c>
      <c r="M58" s="39">
        <v>0</v>
      </c>
      <c r="N58" s="39">
        <v>0</v>
      </c>
      <c r="O58" s="26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T52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6.50390625" style="1" customWidth="1"/>
    <col min="4" max="4" width="4.50390625" style="4" customWidth="1"/>
    <col min="5" max="6" width="8.50390625" style="4" customWidth="1"/>
    <col min="7" max="7" width="8.50390625" style="83" customWidth="1"/>
    <col min="8" max="8" width="8.50390625" style="1" customWidth="1"/>
    <col min="9" max="9" width="8.50390625" style="84" customWidth="1"/>
    <col min="10" max="10" width="10.50390625" style="84" customWidth="1"/>
    <col min="11" max="11" width="10.875" style="84" customWidth="1"/>
    <col min="12" max="12" width="10.625" style="84" customWidth="1"/>
    <col min="13" max="13" width="11.00390625" style="84" customWidth="1"/>
    <col min="14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481</v>
      </c>
    </row>
    <row r="4" ht="12.75" customHeight="1"/>
    <row r="5" spans="1:14" ht="45" customHeight="1">
      <c r="A5" s="178" t="s">
        <v>2</v>
      </c>
      <c r="B5" s="179" t="s">
        <v>3</v>
      </c>
      <c r="C5" s="179" t="s">
        <v>4</v>
      </c>
      <c r="D5" s="178" t="s">
        <v>5</v>
      </c>
      <c r="E5" s="12" t="s">
        <v>6</v>
      </c>
      <c r="F5" s="12" t="s">
        <v>7</v>
      </c>
      <c r="G5" s="178" t="s">
        <v>8</v>
      </c>
      <c r="H5" s="88" t="s">
        <v>9</v>
      </c>
      <c r="I5" s="88" t="s">
        <v>10</v>
      </c>
      <c r="J5" s="14" t="s">
        <v>11</v>
      </c>
      <c r="K5" s="13" t="s">
        <v>12</v>
      </c>
      <c r="L5" s="14" t="s">
        <v>13</v>
      </c>
      <c r="M5" s="14" t="s">
        <v>14</v>
      </c>
      <c r="N5" s="178" t="s">
        <v>15</v>
      </c>
    </row>
    <row r="6" spans="1:14" ht="14.25" customHeight="1">
      <c r="A6" s="178"/>
      <c r="B6" s="179"/>
      <c r="C6" s="179"/>
      <c r="D6" s="178"/>
      <c r="E6" s="12" t="s">
        <v>16</v>
      </c>
      <c r="F6" s="12" t="s">
        <v>17</v>
      </c>
      <c r="G6" s="178"/>
      <c r="H6" s="16" t="s">
        <v>19</v>
      </c>
      <c r="I6" s="66" t="s">
        <v>19</v>
      </c>
      <c r="J6" s="66" t="s">
        <v>482</v>
      </c>
      <c r="K6" s="16" t="s">
        <v>125</v>
      </c>
      <c r="L6" s="16" t="s">
        <v>483</v>
      </c>
      <c r="M6" s="17" t="s">
        <v>484</v>
      </c>
      <c r="N6" s="178"/>
    </row>
    <row r="7" spans="1:14" ht="12.75" customHeight="1">
      <c r="A7" s="32">
        <v>1</v>
      </c>
      <c r="B7" s="30" t="s">
        <v>485</v>
      </c>
      <c r="C7" s="41" t="s">
        <v>39</v>
      </c>
      <c r="D7" s="151">
        <v>2005</v>
      </c>
      <c r="E7" s="152">
        <v>10.8</v>
      </c>
      <c r="F7" s="153">
        <v>27</v>
      </c>
      <c r="G7" s="180">
        <v>64.4</v>
      </c>
      <c r="H7" s="181">
        <v>80</v>
      </c>
      <c r="I7" s="181">
        <v>80</v>
      </c>
      <c r="J7" s="157">
        <v>88</v>
      </c>
      <c r="K7" s="160">
        <v>51</v>
      </c>
      <c r="L7" s="160">
        <v>80</v>
      </c>
      <c r="M7" s="154">
        <v>0</v>
      </c>
      <c r="N7" s="182">
        <f aca="true" t="shared" si="0" ref="N7:N52">LARGE(E7:F7,1)+LARGE(E7:F7,2)+LARGE(G7:M7,1)+LARGE(G7:M7,2)+LARGE(G7:M7,3)</f>
        <v>285.8</v>
      </c>
    </row>
    <row r="8" spans="1:14" ht="12.75" customHeight="1">
      <c r="A8" s="32">
        <v>2</v>
      </c>
      <c r="B8" s="30" t="s">
        <v>486</v>
      </c>
      <c r="C8" s="41" t="s">
        <v>42</v>
      </c>
      <c r="D8" s="151">
        <v>2006</v>
      </c>
      <c r="E8" s="152">
        <v>32.64</v>
      </c>
      <c r="F8" s="153">
        <v>12</v>
      </c>
      <c r="G8" s="43">
        <v>0</v>
      </c>
      <c r="H8" s="24">
        <v>80</v>
      </c>
      <c r="I8" s="24">
        <v>44</v>
      </c>
      <c r="J8" s="25">
        <v>78</v>
      </c>
      <c r="K8" s="43">
        <v>0</v>
      </c>
      <c r="L8" s="29">
        <v>79</v>
      </c>
      <c r="M8" s="29">
        <v>0</v>
      </c>
      <c r="N8" s="182">
        <f t="shared" si="0"/>
        <v>281.64</v>
      </c>
    </row>
    <row r="9" spans="1:14" ht="12.75" customHeight="1">
      <c r="A9" s="32">
        <v>3</v>
      </c>
      <c r="B9" s="30" t="s">
        <v>487</v>
      </c>
      <c r="C9" s="41" t="s">
        <v>73</v>
      </c>
      <c r="D9" s="151">
        <v>2005</v>
      </c>
      <c r="E9" s="152">
        <v>24</v>
      </c>
      <c r="F9" s="157">
        <v>0</v>
      </c>
      <c r="G9" s="183">
        <v>0</v>
      </c>
      <c r="H9" s="181">
        <v>40</v>
      </c>
      <c r="I9" s="181">
        <v>20</v>
      </c>
      <c r="J9" s="157">
        <v>70.4</v>
      </c>
      <c r="K9" s="160">
        <v>80</v>
      </c>
      <c r="L9" s="160">
        <v>65</v>
      </c>
      <c r="M9" s="157">
        <v>44.2</v>
      </c>
      <c r="N9" s="182">
        <f t="shared" si="0"/>
        <v>239.4</v>
      </c>
    </row>
    <row r="10" spans="1:14" s="4" customFormat="1" ht="12.75" customHeight="1">
      <c r="A10" s="32">
        <v>4</v>
      </c>
      <c r="B10" s="79" t="s">
        <v>488</v>
      </c>
      <c r="C10" s="31" t="s">
        <v>73</v>
      </c>
      <c r="D10" s="151">
        <v>2006</v>
      </c>
      <c r="E10" s="152">
        <v>24.96</v>
      </c>
      <c r="F10" s="153">
        <v>31.200000000000003</v>
      </c>
      <c r="G10" s="43">
        <v>0</v>
      </c>
      <c r="H10" s="34">
        <v>64</v>
      </c>
      <c r="I10" s="34">
        <v>64</v>
      </c>
      <c r="J10" s="35">
        <v>31.200000000000003</v>
      </c>
      <c r="K10" s="43">
        <v>0</v>
      </c>
      <c r="L10" s="37">
        <v>51.35</v>
      </c>
      <c r="M10" s="29">
        <v>0</v>
      </c>
      <c r="N10" s="182">
        <f t="shared" si="0"/>
        <v>235.51</v>
      </c>
    </row>
    <row r="11" spans="1:14" s="4" customFormat="1" ht="12.75" customHeight="1">
      <c r="A11" s="32">
        <v>5</v>
      </c>
      <c r="B11" s="30" t="s">
        <v>489</v>
      </c>
      <c r="C11" s="38" t="s">
        <v>73</v>
      </c>
      <c r="D11" s="151">
        <v>2005</v>
      </c>
      <c r="E11" s="152">
        <v>0</v>
      </c>
      <c r="F11" s="157">
        <v>0</v>
      </c>
      <c r="G11" s="183">
        <v>0</v>
      </c>
      <c r="H11" s="181">
        <v>55</v>
      </c>
      <c r="I11" s="181">
        <v>47</v>
      </c>
      <c r="J11" s="157">
        <v>32.56</v>
      </c>
      <c r="K11" s="160">
        <v>28</v>
      </c>
      <c r="L11" s="160">
        <v>55</v>
      </c>
      <c r="M11" s="157">
        <v>27.2</v>
      </c>
      <c r="N11" s="182">
        <f t="shared" si="0"/>
        <v>157</v>
      </c>
    </row>
    <row r="12" spans="1:14" ht="12.75" customHeight="1">
      <c r="A12" s="32">
        <v>6</v>
      </c>
      <c r="B12" s="30" t="s">
        <v>490</v>
      </c>
      <c r="C12" s="38" t="s">
        <v>73</v>
      </c>
      <c r="D12" s="151">
        <v>2005</v>
      </c>
      <c r="E12" s="152">
        <v>0</v>
      </c>
      <c r="F12" s="157">
        <v>0</v>
      </c>
      <c r="G12" s="183">
        <v>0</v>
      </c>
      <c r="H12" s="181">
        <v>43</v>
      </c>
      <c r="I12" s="181">
        <v>51</v>
      </c>
      <c r="J12" s="157">
        <v>57.2</v>
      </c>
      <c r="K12" s="157">
        <v>0</v>
      </c>
      <c r="L12" s="160">
        <v>34</v>
      </c>
      <c r="M12" s="154">
        <v>0</v>
      </c>
      <c r="N12" s="182">
        <f t="shared" si="0"/>
        <v>151.2</v>
      </c>
    </row>
    <row r="13" spans="1:14" ht="12.75" customHeight="1">
      <c r="A13" s="32">
        <v>7</v>
      </c>
      <c r="B13" s="30" t="s">
        <v>491</v>
      </c>
      <c r="C13" s="41" t="s">
        <v>39</v>
      </c>
      <c r="D13" s="151">
        <v>2005</v>
      </c>
      <c r="E13" s="152">
        <v>0</v>
      </c>
      <c r="F13" s="157">
        <v>0</v>
      </c>
      <c r="G13" s="183">
        <v>0</v>
      </c>
      <c r="H13" s="43">
        <v>0</v>
      </c>
      <c r="I13" s="43">
        <v>6</v>
      </c>
      <c r="J13" s="44">
        <v>15.84</v>
      </c>
      <c r="K13" s="81">
        <v>40</v>
      </c>
      <c r="L13" s="81">
        <v>26</v>
      </c>
      <c r="M13" s="44">
        <v>68</v>
      </c>
      <c r="N13" s="182">
        <f t="shared" si="0"/>
        <v>134</v>
      </c>
    </row>
    <row r="14" spans="1:14" ht="12.75" customHeight="1">
      <c r="A14" s="32">
        <v>8</v>
      </c>
      <c r="B14" s="30" t="s">
        <v>492</v>
      </c>
      <c r="C14" s="41" t="s">
        <v>117</v>
      </c>
      <c r="D14" s="151">
        <v>2005</v>
      </c>
      <c r="E14" s="152">
        <v>0</v>
      </c>
      <c r="F14" s="157">
        <v>0</v>
      </c>
      <c r="G14" s="180">
        <v>8.5</v>
      </c>
      <c r="H14" s="181">
        <v>37</v>
      </c>
      <c r="I14" s="181">
        <v>43</v>
      </c>
      <c r="J14" s="157">
        <v>22.88</v>
      </c>
      <c r="K14" s="160">
        <v>31</v>
      </c>
      <c r="L14" s="160">
        <v>43</v>
      </c>
      <c r="M14" s="157">
        <v>37.4</v>
      </c>
      <c r="N14" s="182">
        <f t="shared" si="0"/>
        <v>123.4</v>
      </c>
    </row>
    <row r="15" spans="1:14" ht="12.75" customHeight="1">
      <c r="A15" s="32">
        <v>9</v>
      </c>
      <c r="B15" s="30" t="s">
        <v>493</v>
      </c>
      <c r="C15" s="41" t="s">
        <v>44</v>
      </c>
      <c r="D15" s="151">
        <v>2005</v>
      </c>
      <c r="E15" s="152">
        <v>0</v>
      </c>
      <c r="F15" s="157">
        <v>0</v>
      </c>
      <c r="G15" s="183">
        <v>0</v>
      </c>
      <c r="H15" s="181">
        <v>47</v>
      </c>
      <c r="I15" s="181">
        <v>10</v>
      </c>
      <c r="J15" s="157">
        <v>5.28</v>
      </c>
      <c r="K15" s="160">
        <v>47</v>
      </c>
      <c r="L15" s="160">
        <v>28</v>
      </c>
      <c r="M15" s="157">
        <v>29.24</v>
      </c>
      <c r="N15" s="182">
        <f t="shared" si="0"/>
        <v>123.24</v>
      </c>
    </row>
    <row r="16" spans="1:14" ht="12.75" customHeight="1">
      <c r="A16" s="32">
        <v>10</v>
      </c>
      <c r="B16" s="30" t="s">
        <v>494</v>
      </c>
      <c r="C16" s="31" t="s">
        <v>73</v>
      </c>
      <c r="D16" s="151">
        <v>2006</v>
      </c>
      <c r="E16" s="152">
        <v>0</v>
      </c>
      <c r="F16" s="152">
        <v>0</v>
      </c>
      <c r="G16" s="43">
        <v>0</v>
      </c>
      <c r="H16" s="24">
        <v>37.6</v>
      </c>
      <c r="I16" s="24">
        <v>40.800000000000004</v>
      </c>
      <c r="J16" s="25">
        <v>42.9</v>
      </c>
      <c r="K16" s="43">
        <v>0</v>
      </c>
      <c r="L16" s="29">
        <v>33.97</v>
      </c>
      <c r="M16" s="25">
        <v>31.85</v>
      </c>
      <c r="N16" s="182">
        <f t="shared" si="0"/>
        <v>121.30000000000001</v>
      </c>
    </row>
    <row r="17" spans="1:14" ht="12.75" customHeight="1">
      <c r="A17" s="32">
        <v>11</v>
      </c>
      <c r="B17" s="30" t="s">
        <v>495</v>
      </c>
      <c r="C17" s="41" t="s">
        <v>86</v>
      </c>
      <c r="D17" s="151">
        <v>2005</v>
      </c>
      <c r="E17" s="152">
        <v>0</v>
      </c>
      <c r="F17" s="157">
        <v>0</v>
      </c>
      <c r="G17" s="183">
        <v>0</v>
      </c>
      <c r="H17" s="181">
        <v>6.5</v>
      </c>
      <c r="I17" s="181">
        <v>31</v>
      </c>
      <c r="J17" s="157">
        <v>27.28</v>
      </c>
      <c r="K17" s="160">
        <v>26</v>
      </c>
      <c r="L17" s="160">
        <v>40</v>
      </c>
      <c r="M17" s="157">
        <v>14.96</v>
      </c>
      <c r="N17" s="182">
        <f t="shared" si="0"/>
        <v>98.28</v>
      </c>
    </row>
    <row r="18" spans="1:14" ht="12.75" customHeight="1">
      <c r="A18" s="32">
        <v>12</v>
      </c>
      <c r="B18" s="68" t="s">
        <v>496</v>
      </c>
      <c r="C18" s="68" t="s">
        <v>86</v>
      </c>
      <c r="D18" s="70">
        <v>2006</v>
      </c>
      <c r="E18" s="152">
        <v>0</v>
      </c>
      <c r="F18" s="152">
        <v>0</v>
      </c>
      <c r="G18" s="43">
        <v>0</v>
      </c>
      <c r="H18" s="24">
        <v>44</v>
      </c>
      <c r="I18" s="24">
        <v>27.200000000000003</v>
      </c>
      <c r="J18" s="25">
        <v>14.04</v>
      </c>
      <c r="K18" s="43">
        <v>0</v>
      </c>
      <c r="L18" s="29">
        <v>26.86</v>
      </c>
      <c r="M18" s="25">
        <v>21.07</v>
      </c>
      <c r="N18" s="182">
        <f t="shared" si="0"/>
        <v>98.06</v>
      </c>
    </row>
    <row r="19" spans="1:14" ht="12.75" customHeight="1">
      <c r="A19" s="32">
        <v>13</v>
      </c>
      <c r="B19" s="30" t="s">
        <v>497</v>
      </c>
      <c r="C19" s="41" t="s">
        <v>109</v>
      </c>
      <c r="D19" s="106">
        <v>2006</v>
      </c>
      <c r="E19" s="152">
        <v>0</v>
      </c>
      <c r="F19" s="152">
        <v>0</v>
      </c>
      <c r="G19" s="43">
        <v>0</v>
      </c>
      <c r="H19" s="43">
        <v>22.4</v>
      </c>
      <c r="I19" s="43">
        <v>20.8</v>
      </c>
      <c r="J19" s="44">
        <v>33.54</v>
      </c>
      <c r="K19" s="43">
        <v>0</v>
      </c>
      <c r="L19" s="45">
        <v>31.6</v>
      </c>
      <c r="M19" s="44">
        <v>24.99</v>
      </c>
      <c r="N19" s="182">
        <f t="shared" si="0"/>
        <v>90.13</v>
      </c>
    </row>
    <row r="20" spans="1:14" ht="12.75" customHeight="1">
      <c r="A20" s="32">
        <v>14</v>
      </c>
      <c r="B20" s="30" t="s">
        <v>498</v>
      </c>
      <c r="C20" s="38" t="s">
        <v>73</v>
      </c>
      <c r="D20" s="151">
        <v>2005</v>
      </c>
      <c r="E20" s="152">
        <v>0</v>
      </c>
      <c r="F20" s="157">
        <v>0</v>
      </c>
      <c r="G20" s="183">
        <v>0</v>
      </c>
      <c r="H20" s="181">
        <v>20</v>
      </c>
      <c r="I20" s="181">
        <v>8</v>
      </c>
      <c r="J20" s="157">
        <v>41.36</v>
      </c>
      <c r="K20" s="157">
        <v>0</v>
      </c>
      <c r="L20" s="160">
        <v>20</v>
      </c>
      <c r="M20" s="157">
        <v>25.16</v>
      </c>
      <c r="N20" s="182">
        <f t="shared" si="0"/>
        <v>86.52</v>
      </c>
    </row>
    <row r="21" spans="1:14" ht="12.75" customHeight="1">
      <c r="A21" s="32">
        <v>15</v>
      </c>
      <c r="B21" s="30" t="s">
        <v>499</v>
      </c>
      <c r="C21" s="41" t="s">
        <v>430</v>
      </c>
      <c r="D21" s="151">
        <v>2005</v>
      </c>
      <c r="E21" s="152">
        <v>0</v>
      </c>
      <c r="F21" s="157">
        <v>0</v>
      </c>
      <c r="G21" s="183">
        <v>0</v>
      </c>
      <c r="H21" s="43">
        <v>23</v>
      </c>
      <c r="I21" s="43">
        <v>26</v>
      </c>
      <c r="J21" s="42">
        <v>0</v>
      </c>
      <c r="K21" s="154">
        <v>37</v>
      </c>
      <c r="L21" s="36">
        <v>0</v>
      </c>
      <c r="M21" s="154">
        <v>0</v>
      </c>
      <c r="N21" s="182">
        <f t="shared" si="0"/>
        <v>86</v>
      </c>
    </row>
    <row r="22" spans="1:14" ht="12.75" customHeight="1">
      <c r="A22" s="32">
        <v>16</v>
      </c>
      <c r="B22" s="30" t="s">
        <v>500</v>
      </c>
      <c r="C22" s="41" t="s">
        <v>60</v>
      </c>
      <c r="D22" s="151">
        <v>2005</v>
      </c>
      <c r="E22" s="152">
        <v>0</v>
      </c>
      <c r="F22" s="157">
        <v>0</v>
      </c>
      <c r="G22" s="183">
        <v>0</v>
      </c>
      <c r="H22" s="43">
        <v>0</v>
      </c>
      <c r="I22" s="43">
        <v>22</v>
      </c>
      <c r="J22" s="44">
        <v>37.84</v>
      </c>
      <c r="K22" s="81">
        <v>14</v>
      </c>
      <c r="L22" s="81">
        <v>18</v>
      </c>
      <c r="M22" s="154">
        <v>0</v>
      </c>
      <c r="N22" s="182">
        <f t="shared" si="0"/>
        <v>77.84</v>
      </c>
    </row>
    <row r="23" spans="1:14" ht="12.75" customHeight="1">
      <c r="A23" s="32">
        <v>17</v>
      </c>
      <c r="B23" s="30" t="s">
        <v>501</v>
      </c>
      <c r="C23" s="41" t="s">
        <v>42</v>
      </c>
      <c r="D23" s="151">
        <v>2005</v>
      </c>
      <c r="E23" s="152">
        <v>0</v>
      </c>
      <c r="F23" s="157">
        <v>0</v>
      </c>
      <c r="G23" s="183">
        <v>0</v>
      </c>
      <c r="H23" s="181">
        <v>2.5</v>
      </c>
      <c r="I23" s="181">
        <v>5</v>
      </c>
      <c r="J23" s="42">
        <v>0</v>
      </c>
      <c r="K23" s="157">
        <v>0</v>
      </c>
      <c r="L23" s="160">
        <v>51</v>
      </c>
      <c r="M23" s="157">
        <v>19.04</v>
      </c>
      <c r="N23" s="182">
        <f t="shared" si="0"/>
        <v>75.03999999999999</v>
      </c>
    </row>
    <row r="24" spans="1:14" ht="12.75" customHeight="1">
      <c r="A24" s="32">
        <v>18</v>
      </c>
      <c r="B24" s="68" t="s">
        <v>502</v>
      </c>
      <c r="C24" s="68" t="s">
        <v>206</v>
      </c>
      <c r="D24" s="70">
        <v>2006</v>
      </c>
      <c r="E24" s="71">
        <v>0</v>
      </c>
      <c r="F24" s="152">
        <v>0</v>
      </c>
      <c r="G24" s="43">
        <v>0</v>
      </c>
      <c r="H24" s="43">
        <v>29.6</v>
      </c>
      <c r="I24" s="43">
        <v>32</v>
      </c>
      <c r="J24" s="43">
        <v>0</v>
      </c>
      <c r="K24" s="43">
        <v>0</v>
      </c>
      <c r="L24" s="45">
        <v>11.06</v>
      </c>
      <c r="M24" s="29">
        <v>0</v>
      </c>
      <c r="N24" s="182">
        <f t="shared" si="0"/>
        <v>72.66</v>
      </c>
    </row>
    <row r="25" spans="1:14" ht="12.75" customHeight="1">
      <c r="A25" s="32">
        <v>19</v>
      </c>
      <c r="B25" s="30" t="s">
        <v>503</v>
      </c>
      <c r="C25" s="38" t="s">
        <v>68</v>
      </c>
      <c r="D25" s="151">
        <v>2006</v>
      </c>
      <c r="E25" s="152">
        <v>0</v>
      </c>
      <c r="F25" s="152">
        <v>0</v>
      </c>
      <c r="G25" s="43">
        <v>0</v>
      </c>
      <c r="H25" s="24">
        <v>17.6</v>
      </c>
      <c r="I25" s="24">
        <v>34.4</v>
      </c>
      <c r="J25" s="43">
        <v>0</v>
      </c>
      <c r="K25" s="43">
        <v>0</v>
      </c>
      <c r="L25" s="45">
        <v>12.64</v>
      </c>
      <c r="M25" s="29">
        <v>0</v>
      </c>
      <c r="N25" s="182">
        <f t="shared" si="0"/>
        <v>64.64</v>
      </c>
    </row>
    <row r="26" spans="1:14" ht="12.75" customHeight="1">
      <c r="A26" s="32">
        <v>20</v>
      </c>
      <c r="B26" s="30" t="s">
        <v>504</v>
      </c>
      <c r="C26" s="31" t="s">
        <v>505</v>
      </c>
      <c r="D26" s="151">
        <v>2006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5">
        <v>37.13</v>
      </c>
      <c r="M26" s="44">
        <v>26.95</v>
      </c>
      <c r="N26" s="182">
        <f t="shared" si="0"/>
        <v>64.08</v>
      </c>
    </row>
    <row r="27" spans="1:14" ht="12.75" customHeight="1">
      <c r="A27" s="32">
        <v>21</v>
      </c>
      <c r="B27" s="30" t="s">
        <v>506</v>
      </c>
      <c r="C27" s="68" t="s">
        <v>86</v>
      </c>
      <c r="D27" s="70">
        <v>2006</v>
      </c>
      <c r="E27" s="152">
        <v>0</v>
      </c>
      <c r="F27" s="152">
        <v>0</v>
      </c>
      <c r="G27" s="43">
        <v>0</v>
      </c>
      <c r="H27" s="43">
        <v>20.8</v>
      </c>
      <c r="I27" s="43">
        <v>12.8</v>
      </c>
      <c r="J27" s="44">
        <v>19.5</v>
      </c>
      <c r="K27" s="43">
        <v>0</v>
      </c>
      <c r="L27" s="45">
        <v>5.53</v>
      </c>
      <c r="M27" s="44">
        <v>19.6</v>
      </c>
      <c r="N27" s="182">
        <f t="shared" si="0"/>
        <v>59.900000000000006</v>
      </c>
    </row>
    <row r="28" spans="1:14" ht="12.75" customHeight="1">
      <c r="A28" s="32">
        <v>22</v>
      </c>
      <c r="B28" s="30" t="s">
        <v>507</v>
      </c>
      <c r="C28" s="31" t="s">
        <v>117</v>
      </c>
      <c r="D28" s="151">
        <v>2006</v>
      </c>
      <c r="E28" s="152">
        <v>0</v>
      </c>
      <c r="F28" s="152">
        <v>0</v>
      </c>
      <c r="G28" s="43">
        <v>0</v>
      </c>
      <c r="H28" s="24">
        <v>19.200000000000003</v>
      </c>
      <c r="I28" s="24">
        <v>9.600000000000001</v>
      </c>
      <c r="J28" s="25">
        <v>28.86</v>
      </c>
      <c r="K28" s="43">
        <v>0</v>
      </c>
      <c r="L28" s="25">
        <v>0.7979797979797981</v>
      </c>
      <c r="M28" s="29">
        <v>0</v>
      </c>
      <c r="N28" s="182">
        <f t="shared" si="0"/>
        <v>57.660000000000004</v>
      </c>
    </row>
    <row r="29" spans="1:14" ht="12.75" customHeight="1">
      <c r="A29" s="32">
        <v>23</v>
      </c>
      <c r="B29" s="30" t="s">
        <v>508</v>
      </c>
      <c r="C29" s="31" t="s">
        <v>37</v>
      </c>
      <c r="D29" s="151">
        <v>2006</v>
      </c>
      <c r="E29" s="152">
        <v>0</v>
      </c>
      <c r="F29" s="152">
        <v>0</v>
      </c>
      <c r="G29" s="43">
        <v>0</v>
      </c>
      <c r="H29" s="34">
        <v>11.2</v>
      </c>
      <c r="I29" s="34">
        <v>15.2</v>
      </c>
      <c r="J29" s="35">
        <v>19.5</v>
      </c>
      <c r="K29" s="43">
        <v>0</v>
      </c>
      <c r="L29" s="37">
        <v>22.12</v>
      </c>
      <c r="M29" s="29">
        <v>0</v>
      </c>
      <c r="N29" s="182">
        <f t="shared" si="0"/>
        <v>56.82000000000001</v>
      </c>
    </row>
    <row r="30" spans="1:254" s="4" customFormat="1" ht="12.75" customHeight="1">
      <c r="A30" s="32">
        <v>24</v>
      </c>
      <c r="B30" s="30" t="s">
        <v>509</v>
      </c>
      <c r="C30" s="68" t="s">
        <v>110</v>
      </c>
      <c r="D30" s="70">
        <v>2006</v>
      </c>
      <c r="E30" s="152">
        <v>0</v>
      </c>
      <c r="F30" s="152">
        <v>0</v>
      </c>
      <c r="G30" s="43">
        <v>0</v>
      </c>
      <c r="H30" s="43">
        <v>6.4</v>
      </c>
      <c r="I30" s="43">
        <v>8</v>
      </c>
      <c r="J30" s="44">
        <v>24.18</v>
      </c>
      <c r="K30" s="43">
        <v>0</v>
      </c>
      <c r="L30" s="44">
        <v>0</v>
      </c>
      <c r="M30" s="44">
        <v>16.66</v>
      </c>
      <c r="N30" s="182">
        <f t="shared" si="0"/>
        <v>48.84</v>
      </c>
      <c r="IQ30" s="1"/>
      <c r="IR30" s="1"/>
      <c r="IS30" s="1"/>
      <c r="IT30" s="1"/>
    </row>
    <row r="31" spans="1:254" s="4" customFormat="1" ht="12.75" customHeight="1">
      <c r="A31" s="32">
        <v>25</v>
      </c>
      <c r="B31" s="30" t="s">
        <v>510</v>
      </c>
      <c r="C31" s="41" t="s">
        <v>303</v>
      </c>
      <c r="D31" s="106">
        <v>2006</v>
      </c>
      <c r="E31" s="71">
        <v>0</v>
      </c>
      <c r="F31" s="152">
        <v>0</v>
      </c>
      <c r="G31" s="43">
        <v>0</v>
      </c>
      <c r="H31" s="34">
        <v>32</v>
      </c>
      <c r="I31" s="34">
        <v>0.8</v>
      </c>
      <c r="J31" s="43">
        <v>0</v>
      </c>
      <c r="K31" s="43">
        <v>0</v>
      </c>
      <c r="L31" s="45">
        <v>14.22</v>
      </c>
      <c r="M31" s="29">
        <v>0</v>
      </c>
      <c r="N31" s="182">
        <f t="shared" si="0"/>
        <v>47.019999999999996</v>
      </c>
      <c r="IQ31" s="1"/>
      <c r="IR31" s="1"/>
      <c r="IS31" s="1"/>
      <c r="IT31" s="1"/>
    </row>
    <row r="32" spans="1:254" s="4" customFormat="1" ht="12.75" customHeight="1">
      <c r="A32" s="32">
        <v>26</v>
      </c>
      <c r="B32" s="30" t="s">
        <v>511</v>
      </c>
      <c r="C32" s="41" t="s">
        <v>37</v>
      </c>
      <c r="D32" s="151">
        <v>2005</v>
      </c>
      <c r="E32" s="152">
        <v>0</v>
      </c>
      <c r="F32" s="157">
        <v>0</v>
      </c>
      <c r="G32" s="183">
        <v>0</v>
      </c>
      <c r="H32" s="34">
        <v>14</v>
      </c>
      <c r="I32" s="43">
        <v>0</v>
      </c>
      <c r="J32" s="42">
        <v>0</v>
      </c>
      <c r="K32" s="154">
        <v>6</v>
      </c>
      <c r="L32" s="23">
        <v>23</v>
      </c>
      <c r="M32" s="154">
        <v>0</v>
      </c>
      <c r="N32" s="182">
        <f t="shared" si="0"/>
        <v>43</v>
      </c>
      <c r="IQ32" s="1"/>
      <c r="IR32" s="1"/>
      <c r="IS32" s="1"/>
      <c r="IT32" s="1"/>
    </row>
    <row r="33" spans="1:254" s="4" customFormat="1" ht="12.75" customHeight="1">
      <c r="A33" s="32">
        <v>27</v>
      </c>
      <c r="B33" s="30" t="s">
        <v>512</v>
      </c>
      <c r="C33" s="31" t="s">
        <v>513</v>
      </c>
      <c r="D33" s="151">
        <v>2006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5">
        <v>40.29</v>
      </c>
      <c r="M33" s="29">
        <v>0</v>
      </c>
      <c r="N33" s="182">
        <f t="shared" si="0"/>
        <v>40.29</v>
      </c>
      <c r="IQ33" s="1"/>
      <c r="IR33" s="1"/>
      <c r="IS33" s="1"/>
      <c r="IT33" s="1"/>
    </row>
    <row r="34" spans="1:254" s="4" customFormat="1" ht="12.75" customHeight="1">
      <c r="A34" s="32">
        <v>28</v>
      </c>
      <c r="B34" s="30" t="s">
        <v>514</v>
      </c>
      <c r="C34" s="68" t="s">
        <v>150</v>
      </c>
      <c r="D34" s="70">
        <v>2006</v>
      </c>
      <c r="E34" s="71">
        <v>0</v>
      </c>
      <c r="F34" s="152">
        <v>0</v>
      </c>
      <c r="G34" s="43">
        <v>0</v>
      </c>
      <c r="H34" s="43">
        <v>14.4</v>
      </c>
      <c r="I34" s="43">
        <v>0</v>
      </c>
      <c r="J34" s="44">
        <v>9.360000000000001</v>
      </c>
      <c r="K34" s="43">
        <v>0</v>
      </c>
      <c r="L34" s="45">
        <v>7.505000000000001</v>
      </c>
      <c r="M34" s="29">
        <v>0</v>
      </c>
      <c r="N34" s="182">
        <f t="shared" si="0"/>
        <v>31.265</v>
      </c>
      <c r="IQ34" s="1"/>
      <c r="IR34" s="1"/>
      <c r="IS34" s="1"/>
      <c r="IT34" s="1"/>
    </row>
    <row r="35" spans="1:254" s="4" customFormat="1" ht="12.75" customHeight="1">
      <c r="A35" s="32">
        <v>29</v>
      </c>
      <c r="B35" s="30" t="s">
        <v>515</v>
      </c>
      <c r="C35" s="41" t="s">
        <v>44</v>
      </c>
      <c r="D35" s="151">
        <v>2005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4">
        <v>6</v>
      </c>
      <c r="M35" s="158">
        <v>23.12</v>
      </c>
      <c r="N35" s="182">
        <f t="shared" si="0"/>
        <v>29.12</v>
      </c>
      <c r="IQ35" s="1"/>
      <c r="IR35" s="1"/>
      <c r="IS35" s="1"/>
      <c r="IT35" s="1"/>
    </row>
    <row r="36" spans="1:254" s="4" customFormat="1" ht="12.75" customHeight="1">
      <c r="A36" s="32">
        <v>30</v>
      </c>
      <c r="B36" s="30" t="s">
        <v>516</v>
      </c>
      <c r="C36" s="68" t="s">
        <v>42</v>
      </c>
      <c r="D36" s="106">
        <v>2006</v>
      </c>
      <c r="E36" s="152">
        <v>0</v>
      </c>
      <c r="F36" s="152">
        <v>0</v>
      </c>
      <c r="G36" s="43">
        <v>0</v>
      </c>
      <c r="H36" s="42">
        <v>0</v>
      </c>
      <c r="I36" s="42">
        <v>0</v>
      </c>
      <c r="J36" s="44">
        <v>10.92</v>
      </c>
      <c r="K36" s="43">
        <v>0</v>
      </c>
      <c r="L36" s="45">
        <v>15.8</v>
      </c>
      <c r="M36" s="29">
        <v>0</v>
      </c>
      <c r="N36" s="182">
        <f t="shared" si="0"/>
        <v>26.72</v>
      </c>
      <c r="IQ36" s="1"/>
      <c r="IR36" s="1"/>
      <c r="IS36" s="1"/>
      <c r="IT36" s="1"/>
    </row>
    <row r="37" spans="1:254" s="4" customFormat="1" ht="12.75" customHeight="1">
      <c r="A37" s="32">
        <v>31</v>
      </c>
      <c r="B37" s="30" t="s">
        <v>517</v>
      </c>
      <c r="C37" s="41" t="s">
        <v>518</v>
      </c>
      <c r="D37" s="104">
        <v>2005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4">
        <v>1</v>
      </c>
      <c r="L37" s="23">
        <v>23</v>
      </c>
      <c r="M37" s="154">
        <v>0</v>
      </c>
      <c r="N37" s="182">
        <f t="shared" si="0"/>
        <v>24</v>
      </c>
      <c r="IQ37" s="1"/>
      <c r="IR37" s="1"/>
      <c r="IS37" s="1"/>
      <c r="IT37" s="1"/>
    </row>
    <row r="38" spans="1:254" s="4" customFormat="1" ht="12.75" customHeight="1">
      <c r="A38" s="32">
        <v>32</v>
      </c>
      <c r="B38" s="30" t="s">
        <v>519</v>
      </c>
      <c r="C38" s="41" t="s">
        <v>44</v>
      </c>
      <c r="D38" s="151">
        <v>2005</v>
      </c>
      <c r="E38" s="152">
        <v>0</v>
      </c>
      <c r="F38" s="157">
        <v>0</v>
      </c>
      <c r="G38" s="183">
        <v>0</v>
      </c>
      <c r="H38" s="43">
        <v>0</v>
      </c>
      <c r="I38" s="43">
        <v>3.5</v>
      </c>
      <c r="J38" s="42">
        <v>0</v>
      </c>
      <c r="K38" s="157">
        <v>0</v>
      </c>
      <c r="L38" s="160">
        <v>14</v>
      </c>
      <c r="M38" s="154">
        <v>0</v>
      </c>
      <c r="N38" s="182">
        <f t="shared" si="0"/>
        <v>17.5</v>
      </c>
      <c r="IQ38" s="1"/>
      <c r="IR38" s="1"/>
      <c r="IS38" s="1"/>
      <c r="IT38" s="1"/>
    </row>
    <row r="39" spans="1:254" s="4" customFormat="1" ht="12.75" customHeight="1">
      <c r="A39" s="32">
        <v>33</v>
      </c>
      <c r="B39" s="30" t="s">
        <v>520</v>
      </c>
      <c r="C39" s="41" t="s">
        <v>430</v>
      </c>
      <c r="D39" s="151">
        <v>2005</v>
      </c>
      <c r="E39" s="152">
        <v>0</v>
      </c>
      <c r="F39" s="157">
        <v>0</v>
      </c>
      <c r="G39" s="183">
        <v>0</v>
      </c>
      <c r="H39" s="43">
        <v>2.5</v>
      </c>
      <c r="I39" s="43">
        <v>3.5</v>
      </c>
      <c r="J39" s="42">
        <v>0</v>
      </c>
      <c r="K39" s="154">
        <v>10</v>
      </c>
      <c r="L39" s="36">
        <v>0</v>
      </c>
      <c r="M39" s="154">
        <v>0</v>
      </c>
      <c r="N39" s="182">
        <f t="shared" si="0"/>
        <v>16</v>
      </c>
      <c r="IQ39" s="1"/>
      <c r="IR39" s="1"/>
      <c r="IS39" s="1"/>
      <c r="IT39" s="1"/>
    </row>
    <row r="40" spans="1:254" s="4" customFormat="1" ht="12.75" customHeight="1">
      <c r="A40" s="32">
        <v>34</v>
      </c>
      <c r="B40" s="30" t="s">
        <v>521</v>
      </c>
      <c r="C40" s="68" t="s">
        <v>44</v>
      </c>
      <c r="D40" s="106">
        <v>2006</v>
      </c>
      <c r="E40" s="71">
        <v>0</v>
      </c>
      <c r="F40" s="152">
        <v>0</v>
      </c>
      <c r="G40" s="43">
        <v>0</v>
      </c>
      <c r="H40" s="42">
        <v>0</v>
      </c>
      <c r="I40" s="42">
        <v>0</v>
      </c>
      <c r="J40" s="44">
        <v>15.600000000000001</v>
      </c>
      <c r="K40" s="43">
        <v>0</v>
      </c>
      <c r="L40" s="44">
        <v>0</v>
      </c>
      <c r="M40" s="29">
        <v>0</v>
      </c>
      <c r="N40" s="182">
        <f t="shared" si="0"/>
        <v>15.600000000000001</v>
      </c>
      <c r="IQ40" s="1"/>
      <c r="IR40" s="1"/>
      <c r="IS40" s="1"/>
      <c r="IT40" s="1"/>
    </row>
    <row r="41" spans="1:254" s="4" customFormat="1" ht="12.75" customHeight="1">
      <c r="A41" s="32">
        <v>35</v>
      </c>
      <c r="B41" s="30" t="s">
        <v>522</v>
      </c>
      <c r="C41" s="31" t="s">
        <v>42</v>
      </c>
      <c r="D41" s="151">
        <v>2006</v>
      </c>
      <c r="E41" s="152">
        <v>0</v>
      </c>
      <c r="F41" s="152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4">
        <v>0</v>
      </c>
      <c r="M41" s="44">
        <v>10.29</v>
      </c>
      <c r="N41" s="182">
        <f t="shared" si="0"/>
        <v>10.29</v>
      </c>
      <c r="IQ41" s="1"/>
      <c r="IR41" s="1"/>
      <c r="IS41" s="1"/>
      <c r="IT41" s="1"/>
    </row>
    <row r="42" spans="1:254" s="4" customFormat="1" ht="12.75" customHeight="1">
      <c r="A42" s="32">
        <v>36</v>
      </c>
      <c r="B42" s="30" t="s">
        <v>523</v>
      </c>
      <c r="C42" s="68" t="s">
        <v>42</v>
      </c>
      <c r="D42" s="106">
        <v>2006</v>
      </c>
      <c r="E42" s="152">
        <v>0</v>
      </c>
      <c r="F42" s="152">
        <v>0</v>
      </c>
      <c r="G42" s="43">
        <v>0</v>
      </c>
      <c r="H42" s="42">
        <v>0</v>
      </c>
      <c r="I42" s="42">
        <v>0</v>
      </c>
      <c r="J42" s="44">
        <v>7.02</v>
      </c>
      <c r="K42" s="43">
        <v>0</v>
      </c>
      <c r="L42" s="45">
        <v>3.16</v>
      </c>
      <c r="M42" s="29">
        <v>0</v>
      </c>
      <c r="N42" s="182">
        <f t="shared" si="0"/>
        <v>10.18</v>
      </c>
      <c r="IQ42" s="1"/>
      <c r="IR42" s="1"/>
      <c r="IS42" s="1"/>
      <c r="IT42" s="1"/>
    </row>
    <row r="43" spans="1:254" s="4" customFormat="1" ht="12.75" customHeight="1">
      <c r="A43" s="32">
        <v>37</v>
      </c>
      <c r="B43" s="30" t="s">
        <v>524</v>
      </c>
      <c r="C43" s="41" t="s">
        <v>57</v>
      </c>
      <c r="D43" s="151">
        <v>2005</v>
      </c>
      <c r="E43" s="152">
        <v>0</v>
      </c>
      <c r="F43" s="157">
        <v>0</v>
      </c>
      <c r="G43" s="183">
        <v>0</v>
      </c>
      <c r="H43" s="43">
        <v>0</v>
      </c>
      <c r="I43" s="43">
        <v>2</v>
      </c>
      <c r="J43" s="44">
        <v>7.04</v>
      </c>
      <c r="K43" s="157">
        <v>0</v>
      </c>
      <c r="L43" s="36">
        <v>0</v>
      </c>
      <c r="M43" s="154">
        <v>0</v>
      </c>
      <c r="N43" s="182">
        <f t="shared" si="0"/>
        <v>9.04</v>
      </c>
      <c r="IQ43" s="1"/>
      <c r="IR43" s="1"/>
      <c r="IS43" s="1"/>
      <c r="IT43" s="1"/>
    </row>
    <row r="44" spans="1:254" s="4" customFormat="1" ht="12.75" customHeight="1">
      <c r="A44" s="32">
        <v>38</v>
      </c>
      <c r="B44" s="30" t="s">
        <v>525</v>
      </c>
      <c r="C44" s="31" t="s">
        <v>68</v>
      </c>
      <c r="D44" s="151">
        <v>2006</v>
      </c>
      <c r="E44" s="152">
        <v>0</v>
      </c>
      <c r="F44" s="152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4">
        <v>0</v>
      </c>
      <c r="M44" s="44">
        <v>8.82</v>
      </c>
      <c r="N44" s="182">
        <f t="shared" si="0"/>
        <v>8.82</v>
      </c>
      <c r="IQ44" s="1"/>
      <c r="IR44" s="1"/>
      <c r="IS44" s="1"/>
      <c r="IT44" s="1"/>
    </row>
    <row r="45" spans="1:254" s="4" customFormat="1" ht="12.75" customHeight="1">
      <c r="A45" s="32">
        <v>39</v>
      </c>
      <c r="B45" s="30" t="s">
        <v>526</v>
      </c>
      <c r="C45" s="68" t="s">
        <v>105</v>
      </c>
      <c r="D45" s="104">
        <v>2005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35">
        <v>8.16</v>
      </c>
      <c r="N45" s="182">
        <f t="shared" si="0"/>
        <v>8.16</v>
      </c>
      <c r="IQ45" s="1"/>
      <c r="IR45" s="1"/>
      <c r="IS45" s="1"/>
      <c r="IT45" s="1"/>
    </row>
    <row r="46" spans="1:254" s="4" customFormat="1" ht="12.75" customHeight="1">
      <c r="A46" s="32">
        <v>40</v>
      </c>
      <c r="B46" s="30" t="s">
        <v>527</v>
      </c>
      <c r="C46" s="41" t="s">
        <v>147</v>
      </c>
      <c r="D46" s="106">
        <v>2006</v>
      </c>
      <c r="E46" s="71">
        <v>0</v>
      </c>
      <c r="F46" s="152">
        <v>0</v>
      </c>
      <c r="G46" s="43">
        <v>0</v>
      </c>
      <c r="H46" s="43">
        <v>7.2</v>
      </c>
      <c r="I46" s="43">
        <v>0</v>
      </c>
      <c r="J46" s="43">
        <v>0</v>
      </c>
      <c r="K46" s="43">
        <v>0</v>
      </c>
      <c r="L46" s="44">
        <v>0</v>
      </c>
      <c r="M46" s="29">
        <v>0</v>
      </c>
      <c r="N46" s="182">
        <f t="shared" si="0"/>
        <v>7.2</v>
      </c>
      <c r="IQ46" s="1"/>
      <c r="IR46" s="1"/>
      <c r="IS46" s="1"/>
      <c r="IT46" s="1"/>
    </row>
    <row r="47" spans="1:254" s="4" customFormat="1" ht="12.75" customHeight="1">
      <c r="A47" s="32">
        <v>41</v>
      </c>
      <c r="B47" s="30" t="s">
        <v>528</v>
      </c>
      <c r="C47" s="41" t="s">
        <v>39</v>
      </c>
      <c r="D47" s="151">
        <v>2005</v>
      </c>
      <c r="E47" s="152">
        <v>0</v>
      </c>
      <c r="F47" s="157">
        <v>0</v>
      </c>
      <c r="G47" s="183">
        <v>0</v>
      </c>
      <c r="H47" s="181">
        <v>6.5</v>
      </c>
      <c r="I47" s="43">
        <v>0</v>
      </c>
      <c r="J47" s="42">
        <v>0</v>
      </c>
      <c r="K47" s="157">
        <v>0</v>
      </c>
      <c r="L47" s="36">
        <v>0</v>
      </c>
      <c r="M47" s="154">
        <v>0</v>
      </c>
      <c r="N47" s="182">
        <f t="shared" si="0"/>
        <v>6.5</v>
      </c>
      <c r="IQ47" s="1"/>
      <c r="IR47" s="1"/>
      <c r="IS47" s="1"/>
      <c r="IT47" s="1"/>
    </row>
    <row r="48" spans="1:254" s="4" customFormat="1" ht="12.75" customHeight="1">
      <c r="A48" s="32">
        <v>42</v>
      </c>
      <c r="B48" s="68" t="s">
        <v>529</v>
      </c>
      <c r="C48" s="31" t="s">
        <v>47</v>
      </c>
      <c r="D48" s="106">
        <v>2006</v>
      </c>
      <c r="E48" s="71">
        <v>0</v>
      </c>
      <c r="F48" s="152">
        <v>0</v>
      </c>
      <c r="G48" s="43">
        <v>0</v>
      </c>
      <c r="H48" s="43">
        <v>2.4000000000000004</v>
      </c>
      <c r="I48" s="43">
        <v>0</v>
      </c>
      <c r="J48" s="43">
        <v>0</v>
      </c>
      <c r="K48" s="43">
        <v>0</v>
      </c>
      <c r="L48" s="45">
        <v>1.58</v>
      </c>
      <c r="M48" s="29">
        <v>0</v>
      </c>
      <c r="N48" s="182">
        <f t="shared" si="0"/>
        <v>3.9800000000000004</v>
      </c>
      <c r="IQ48" s="1"/>
      <c r="IR48" s="1"/>
      <c r="IS48" s="1"/>
      <c r="IT48" s="1"/>
    </row>
    <row r="49" spans="1:254" s="4" customFormat="1" ht="12.75" customHeight="1">
      <c r="A49" s="32">
        <v>43</v>
      </c>
      <c r="B49" s="30" t="s">
        <v>530</v>
      </c>
      <c r="C49" s="41" t="s">
        <v>44</v>
      </c>
      <c r="D49" s="151">
        <v>2005</v>
      </c>
      <c r="E49" s="152">
        <v>0</v>
      </c>
      <c r="F49" s="157">
        <v>0</v>
      </c>
      <c r="G49" s="42">
        <v>0</v>
      </c>
      <c r="H49" s="42">
        <v>0</v>
      </c>
      <c r="I49" s="42">
        <v>0</v>
      </c>
      <c r="J49" s="44">
        <v>3.52</v>
      </c>
      <c r="K49" s="157">
        <v>0</v>
      </c>
      <c r="L49" s="36">
        <v>0</v>
      </c>
      <c r="M49" s="154">
        <v>0</v>
      </c>
      <c r="N49" s="182">
        <f t="shared" si="0"/>
        <v>3.52</v>
      </c>
      <c r="IQ49" s="1"/>
      <c r="IR49" s="1"/>
      <c r="IS49" s="1"/>
      <c r="IT49" s="1"/>
    </row>
    <row r="50" spans="1:254" s="4" customFormat="1" ht="12.75" customHeight="1">
      <c r="A50" s="32">
        <v>44</v>
      </c>
      <c r="B50" s="30" t="s">
        <v>531</v>
      </c>
      <c r="C50" s="31" t="s">
        <v>117</v>
      </c>
      <c r="D50" s="151">
        <v>2006</v>
      </c>
      <c r="E50" s="152">
        <v>0</v>
      </c>
      <c r="F50" s="152">
        <v>0</v>
      </c>
      <c r="G50" s="43">
        <v>0</v>
      </c>
      <c r="H50" s="43">
        <v>3.2</v>
      </c>
      <c r="I50" s="43">
        <v>0</v>
      </c>
      <c r="J50" s="43">
        <v>0</v>
      </c>
      <c r="K50" s="43">
        <v>0</v>
      </c>
      <c r="L50" s="44">
        <v>0</v>
      </c>
      <c r="M50" s="29">
        <v>0</v>
      </c>
      <c r="N50" s="182">
        <f t="shared" si="0"/>
        <v>3.2</v>
      </c>
      <c r="IQ50" s="1"/>
      <c r="IR50" s="1"/>
      <c r="IS50" s="1"/>
      <c r="IT50" s="1"/>
    </row>
    <row r="51" spans="1:254" s="4" customFormat="1" ht="12.75" customHeight="1">
      <c r="A51" s="32">
        <v>45</v>
      </c>
      <c r="B51" s="30" t="s">
        <v>532</v>
      </c>
      <c r="C51" s="41" t="s">
        <v>57</v>
      </c>
      <c r="D51" s="104">
        <v>2005</v>
      </c>
      <c r="E51" s="157"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4">
        <v>3</v>
      </c>
      <c r="L51" s="36">
        <v>0</v>
      </c>
      <c r="M51" s="154">
        <v>0</v>
      </c>
      <c r="N51" s="182">
        <f t="shared" si="0"/>
        <v>3</v>
      </c>
      <c r="IQ51" s="1"/>
      <c r="IR51" s="1"/>
      <c r="IS51" s="1"/>
      <c r="IT51" s="1"/>
    </row>
    <row r="52" spans="1:254" s="4" customFormat="1" ht="12.75" customHeight="1">
      <c r="A52" s="32">
        <v>46</v>
      </c>
      <c r="B52" s="30" t="s">
        <v>533</v>
      </c>
      <c r="C52" s="68" t="s">
        <v>463</v>
      </c>
      <c r="D52" s="104">
        <v>2005</v>
      </c>
      <c r="E52" s="152">
        <v>0</v>
      </c>
      <c r="F52" s="157">
        <v>0</v>
      </c>
      <c r="G52" s="43">
        <v>0</v>
      </c>
      <c r="H52" s="34">
        <v>2.5</v>
      </c>
      <c r="I52" s="43">
        <v>0</v>
      </c>
      <c r="J52" s="42">
        <v>0</v>
      </c>
      <c r="K52" s="157">
        <v>0</v>
      </c>
      <c r="L52" s="36">
        <v>0</v>
      </c>
      <c r="M52" s="154">
        <v>0</v>
      </c>
      <c r="N52" s="182">
        <f t="shared" si="0"/>
        <v>2.5</v>
      </c>
      <c r="IQ52" s="1"/>
      <c r="IR52" s="1"/>
      <c r="IS52" s="1"/>
      <c r="IT52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7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25390625" style="1" customWidth="1"/>
    <col min="9" max="9" width="9.25390625" style="84" customWidth="1"/>
    <col min="10" max="10" width="9.50390625" style="84" customWidth="1"/>
    <col min="11" max="12" width="10.625" style="84" customWidth="1"/>
    <col min="13" max="26" width="7.50390625" style="1" customWidth="1"/>
    <col min="27" max="16384" width="16.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51"/>
      <c r="D2" s="51"/>
      <c r="E2" s="51"/>
      <c r="F2" s="51"/>
      <c r="G2" s="51"/>
    </row>
    <row r="3" spans="1:7" ht="16.5" customHeight="1">
      <c r="A3" s="6" t="s">
        <v>534</v>
      </c>
      <c r="B3" s="53"/>
      <c r="C3" s="53"/>
      <c r="D3" s="54"/>
      <c r="E3" s="54"/>
      <c r="F3" s="54"/>
      <c r="G3" s="54"/>
    </row>
    <row r="4" spans="1:7" ht="12.75" customHeight="1">
      <c r="A4" s="51"/>
      <c r="D4" s="51"/>
      <c r="E4" s="51"/>
      <c r="F4" s="51"/>
      <c r="G4" s="51"/>
    </row>
    <row r="5" spans="1:7" ht="12.75" customHeight="1">
      <c r="A5" s="51"/>
      <c r="D5" s="51"/>
      <c r="E5" s="51"/>
      <c r="F5" s="51"/>
      <c r="G5" s="51"/>
    </row>
    <row r="6" spans="1:13" ht="28.5" customHeight="1">
      <c r="A6" s="88" t="s">
        <v>2</v>
      </c>
      <c r="B6" s="103" t="s">
        <v>3</v>
      </c>
      <c r="C6" s="103" t="s">
        <v>4</v>
      </c>
      <c r="D6" s="88" t="s">
        <v>77</v>
      </c>
      <c r="E6" s="12" t="s">
        <v>6</v>
      </c>
      <c r="F6" s="63" t="s">
        <v>7</v>
      </c>
      <c r="G6" s="88" t="s">
        <v>426</v>
      </c>
      <c r="H6" s="13" t="s">
        <v>79</v>
      </c>
      <c r="I6" s="88" t="s">
        <v>191</v>
      </c>
      <c r="J6" s="14" t="s">
        <v>11</v>
      </c>
      <c r="K6" s="13" t="s">
        <v>12</v>
      </c>
      <c r="L6" s="14" t="s">
        <v>81</v>
      </c>
      <c r="M6" s="184" t="s">
        <v>15</v>
      </c>
    </row>
    <row r="7" spans="1:13" ht="12.75" customHeight="1">
      <c r="A7" s="88"/>
      <c r="B7" s="88"/>
      <c r="C7" s="88"/>
      <c r="D7" s="88"/>
      <c r="E7" s="12"/>
      <c r="F7" s="63"/>
      <c r="G7" s="88"/>
      <c r="H7" s="13"/>
      <c r="I7" s="88"/>
      <c r="J7" s="88"/>
      <c r="K7" s="13"/>
      <c r="L7" s="13"/>
      <c r="M7" s="13"/>
    </row>
    <row r="8" spans="1:13" ht="12.75" customHeight="1">
      <c r="A8" s="88"/>
      <c r="B8" s="88"/>
      <c r="C8" s="88"/>
      <c r="D8" s="88"/>
      <c r="E8" s="12" t="s">
        <v>16</v>
      </c>
      <c r="F8" s="12" t="s">
        <v>17</v>
      </c>
      <c r="G8" s="88"/>
      <c r="H8" s="16" t="s">
        <v>19</v>
      </c>
      <c r="I8" s="66" t="s">
        <v>19</v>
      </c>
      <c r="J8" s="66" t="s">
        <v>535</v>
      </c>
      <c r="K8" s="66" t="s">
        <v>125</v>
      </c>
      <c r="L8" s="66" t="s">
        <v>19</v>
      </c>
      <c r="M8" s="184"/>
    </row>
    <row r="9" spans="1:13" ht="13.5" customHeight="1">
      <c r="A9" s="67">
        <v>1</v>
      </c>
      <c r="B9" s="68" t="s">
        <v>488</v>
      </c>
      <c r="C9" s="68" t="s">
        <v>73</v>
      </c>
      <c r="D9" s="111">
        <v>2006</v>
      </c>
      <c r="E9" s="43">
        <v>19.200000000000003</v>
      </c>
      <c r="F9" s="43">
        <v>12</v>
      </c>
      <c r="G9" s="170">
        <v>0</v>
      </c>
      <c r="H9" s="34">
        <v>44</v>
      </c>
      <c r="I9" s="43">
        <v>64</v>
      </c>
      <c r="J9" s="44">
        <v>66</v>
      </c>
      <c r="K9" s="170">
        <v>0</v>
      </c>
      <c r="L9" s="81">
        <v>64</v>
      </c>
      <c r="M9" s="105">
        <f aca="true" t="shared" si="0" ref="M9:M67">LARGE(E9:F9,1)+LARGE(E9:F9,2)+LARGE(G9:L9,1)+LARGE(G9:L9,2)+LARGE(G9:L9,3)</f>
        <v>225.2</v>
      </c>
    </row>
    <row r="10" spans="1:23" s="50" customFormat="1" ht="13.5" customHeight="1">
      <c r="A10" s="67">
        <v>2</v>
      </c>
      <c r="B10" s="68" t="s">
        <v>487</v>
      </c>
      <c r="C10" s="68" t="s">
        <v>73</v>
      </c>
      <c r="D10" s="104">
        <v>2005</v>
      </c>
      <c r="E10" s="78">
        <v>0</v>
      </c>
      <c r="F10" s="78">
        <v>0</v>
      </c>
      <c r="G10" s="78">
        <v>0</v>
      </c>
      <c r="H10" s="166">
        <v>20</v>
      </c>
      <c r="I10" s="166">
        <v>65</v>
      </c>
      <c r="J10" s="170">
        <v>41.36</v>
      </c>
      <c r="K10" s="167">
        <v>100</v>
      </c>
      <c r="L10" s="167">
        <v>31</v>
      </c>
      <c r="M10" s="105">
        <f t="shared" si="0"/>
        <v>206.36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s="50" customFormat="1" ht="13.5" customHeight="1">
      <c r="A11" s="67">
        <v>3</v>
      </c>
      <c r="B11" s="68" t="s">
        <v>485</v>
      </c>
      <c r="C11" s="68" t="s">
        <v>39</v>
      </c>
      <c r="D11" s="104">
        <v>2005</v>
      </c>
      <c r="E11" s="78">
        <v>0</v>
      </c>
      <c r="F11" s="78">
        <v>0</v>
      </c>
      <c r="G11" s="78">
        <v>0</v>
      </c>
      <c r="H11" s="166">
        <v>37</v>
      </c>
      <c r="I11" s="166">
        <v>37</v>
      </c>
      <c r="J11" s="170">
        <v>57.2</v>
      </c>
      <c r="K11" s="167">
        <v>47</v>
      </c>
      <c r="L11" s="167">
        <v>100</v>
      </c>
      <c r="M11" s="105">
        <f t="shared" si="0"/>
        <v>204.2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s="50" customFormat="1" ht="13.5" customHeight="1">
      <c r="A12" s="67">
        <v>4</v>
      </c>
      <c r="B12" s="68" t="s">
        <v>536</v>
      </c>
      <c r="C12" s="68" t="s">
        <v>44</v>
      </c>
      <c r="D12" s="111">
        <v>2006</v>
      </c>
      <c r="E12" s="43">
        <v>15.36</v>
      </c>
      <c r="F12" s="43">
        <v>0</v>
      </c>
      <c r="G12" s="170">
        <v>0</v>
      </c>
      <c r="H12" s="43">
        <v>52</v>
      </c>
      <c r="I12" s="43">
        <v>40.800000000000004</v>
      </c>
      <c r="J12" s="34">
        <v>31.019999999999996</v>
      </c>
      <c r="K12" s="170">
        <v>0</v>
      </c>
      <c r="L12" s="36">
        <v>52</v>
      </c>
      <c r="M12" s="105">
        <f t="shared" si="0"/>
        <v>160.16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s="50" customFormat="1" ht="13.5" customHeight="1">
      <c r="A13" s="67">
        <v>5</v>
      </c>
      <c r="B13" s="68" t="s">
        <v>492</v>
      </c>
      <c r="C13" s="68" t="s">
        <v>117</v>
      </c>
      <c r="D13" s="104">
        <v>2005</v>
      </c>
      <c r="E13" s="78">
        <v>0</v>
      </c>
      <c r="F13" s="78">
        <v>0</v>
      </c>
      <c r="G13" s="78">
        <v>0</v>
      </c>
      <c r="H13" s="166">
        <v>34</v>
      </c>
      <c r="I13" s="166">
        <v>0</v>
      </c>
      <c r="J13" s="170">
        <v>70.4</v>
      </c>
      <c r="K13" s="167">
        <v>22</v>
      </c>
      <c r="L13" s="167">
        <v>34</v>
      </c>
      <c r="M13" s="105">
        <f t="shared" si="0"/>
        <v>138.4</v>
      </c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s="50" customFormat="1" ht="13.5" customHeight="1">
      <c r="A14" s="67">
        <v>6</v>
      </c>
      <c r="B14" s="68" t="s">
        <v>521</v>
      </c>
      <c r="C14" s="68" t="s">
        <v>44</v>
      </c>
      <c r="D14" s="111">
        <v>2006</v>
      </c>
      <c r="E14" s="43">
        <v>0</v>
      </c>
      <c r="F14" s="43">
        <v>0</v>
      </c>
      <c r="G14" s="170">
        <v>0</v>
      </c>
      <c r="H14" s="43">
        <v>27.200000000000003</v>
      </c>
      <c r="I14" s="43">
        <v>44</v>
      </c>
      <c r="J14" s="34">
        <v>42.89999999999999</v>
      </c>
      <c r="K14" s="170">
        <v>0</v>
      </c>
      <c r="L14" s="35">
        <v>34.4</v>
      </c>
      <c r="M14" s="105">
        <f t="shared" si="0"/>
        <v>121.29999999999998</v>
      </c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s="50" customFormat="1" ht="13.5" customHeight="1">
      <c r="A15" s="67">
        <v>7</v>
      </c>
      <c r="B15" s="68" t="s">
        <v>494</v>
      </c>
      <c r="C15" s="68" t="s">
        <v>73</v>
      </c>
      <c r="D15" s="111">
        <v>2006</v>
      </c>
      <c r="E15" s="42">
        <v>0</v>
      </c>
      <c r="F15" s="42">
        <v>0</v>
      </c>
      <c r="G15" s="170">
        <v>0</v>
      </c>
      <c r="H15" s="42">
        <v>40.800000000000004</v>
      </c>
      <c r="I15" s="42">
        <v>29.6</v>
      </c>
      <c r="J15" s="42">
        <v>36.300000000000004</v>
      </c>
      <c r="K15" s="170">
        <v>0</v>
      </c>
      <c r="L15" s="81">
        <v>40.800000000000004</v>
      </c>
      <c r="M15" s="105">
        <f t="shared" si="0"/>
        <v>117.9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s="50" customFormat="1" ht="13.5" customHeight="1">
      <c r="A16" s="67">
        <v>8</v>
      </c>
      <c r="B16" s="68" t="s">
        <v>489</v>
      </c>
      <c r="C16" s="68" t="s">
        <v>73</v>
      </c>
      <c r="D16" s="111" t="s">
        <v>215</v>
      </c>
      <c r="E16" s="78">
        <v>0</v>
      </c>
      <c r="F16" s="78">
        <v>0</v>
      </c>
      <c r="G16" s="78">
        <v>0</v>
      </c>
      <c r="H16" s="166">
        <v>12</v>
      </c>
      <c r="I16" s="166">
        <v>26</v>
      </c>
      <c r="J16" s="170">
        <v>48.4</v>
      </c>
      <c r="K16" s="171">
        <v>7.5</v>
      </c>
      <c r="L16" s="167">
        <v>37</v>
      </c>
      <c r="M16" s="105">
        <f t="shared" si="0"/>
        <v>111.4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s="50" customFormat="1" ht="13.5" customHeight="1">
      <c r="A17" s="67">
        <v>9</v>
      </c>
      <c r="B17" s="68" t="s">
        <v>503</v>
      </c>
      <c r="C17" s="68" t="s">
        <v>68</v>
      </c>
      <c r="D17" s="111">
        <v>2006</v>
      </c>
      <c r="E17" s="43">
        <v>0</v>
      </c>
      <c r="F17" s="43">
        <v>0</v>
      </c>
      <c r="G17" s="170">
        <v>0</v>
      </c>
      <c r="H17" s="43">
        <v>64</v>
      </c>
      <c r="I17" s="43">
        <v>0</v>
      </c>
      <c r="J17" s="34">
        <v>0</v>
      </c>
      <c r="K17" s="170">
        <v>0</v>
      </c>
      <c r="L17" s="35">
        <v>32</v>
      </c>
      <c r="M17" s="105">
        <f t="shared" si="0"/>
        <v>96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s="50" customFormat="1" ht="13.5" customHeight="1">
      <c r="A18" s="67">
        <v>10</v>
      </c>
      <c r="B18" s="68" t="s">
        <v>491</v>
      </c>
      <c r="C18" s="68" t="s">
        <v>39</v>
      </c>
      <c r="D18" s="104">
        <v>2005</v>
      </c>
      <c r="E18" s="78">
        <v>0</v>
      </c>
      <c r="F18" s="78">
        <v>0</v>
      </c>
      <c r="G18" s="78">
        <v>0</v>
      </c>
      <c r="H18" s="166">
        <v>18</v>
      </c>
      <c r="I18" s="166">
        <v>10</v>
      </c>
      <c r="J18" s="170">
        <v>4.4</v>
      </c>
      <c r="K18" s="167">
        <v>43</v>
      </c>
      <c r="L18" s="167">
        <v>24</v>
      </c>
      <c r="M18" s="105">
        <f t="shared" si="0"/>
        <v>85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s="50" customFormat="1" ht="13.5" customHeight="1">
      <c r="A19" s="67">
        <v>11</v>
      </c>
      <c r="B19" s="68" t="s">
        <v>511</v>
      </c>
      <c r="C19" s="68" t="s">
        <v>37</v>
      </c>
      <c r="D19" s="104">
        <v>2005</v>
      </c>
      <c r="E19" s="78">
        <v>0</v>
      </c>
      <c r="F19" s="78">
        <v>0</v>
      </c>
      <c r="G19" s="78">
        <v>0</v>
      </c>
      <c r="H19" s="166">
        <v>7</v>
      </c>
      <c r="I19" s="166">
        <v>18</v>
      </c>
      <c r="J19" s="170">
        <v>6.16</v>
      </c>
      <c r="K19" s="167">
        <v>55</v>
      </c>
      <c r="L19" s="167">
        <v>0</v>
      </c>
      <c r="M19" s="105">
        <f t="shared" si="0"/>
        <v>80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s="50" customFormat="1" ht="13.5" customHeight="1">
      <c r="A20" s="67">
        <v>12</v>
      </c>
      <c r="B20" s="68" t="s">
        <v>506</v>
      </c>
      <c r="C20" s="68" t="s">
        <v>86</v>
      </c>
      <c r="D20" s="111">
        <v>2006</v>
      </c>
      <c r="E20" s="43">
        <v>0</v>
      </c>
      <c r="F20" s="43">
        <v>0</v>
      </c>
      <c r="G20" s="170">
        <v>0</v>
      </c>
      <c r="H20" s="43">
        <v>8</v>
      </c>
      <c r="I20" s="43">
        <v>32</v>
      </c>
      <c r="J20" s="44">
        <v>33.660000000000004</v>
      </c>
      <c r="K20" s="170">
        <v>0</v>
      </c>
      <c r="L20" s="35">
        <v>12.8</v>
      </c>
      <c r="M20" s="105">
        <f t="shared" si="0"/>
        <v>78.46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s="50" customFormat="1" ht="13.5" customHeight="1">
      <c r="A21" s="67">
        <v>13</v>
      </c>
      <c r="B21" s="68" t="s">
        <v>537</v>
      </c>
      <c r="C21" s="68" t="s">
        <v>57</v>
      </c>
      <c r="D21" s="104">
        <v>2005</v>
      </c>
      <c r="E21" s="78">
        <v>0</v>
      </c>
      <c r="F21" s="78">
        <v>0</v>
      </c>
      <c r="G21" s="78">
        <v>0</v>
      </c>
      <c r="H21" s="166">
        <v>16</v>
      </c>
      <c r="I21" s="166">
        <v>31</v>
      </c>
      <c r="J21" s="166">
        <v>0</v>
      </c>
      <c r="K21" s="167">
        <v>31</v>
      </c>
      <c r="L21" s="167">
        <v>0</v>
      </c>
      <c r="M21" s="105">
        <f t="shared" si="0"/>
        <v>78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13" ht="13.5" customHeight="1">
      <c r="A22" s="67">
        <v>14</v>
      </c>
      <c r="B22" s="68" t="s">
        <v>495</v>
      </c>
      <c r="C22" s="68" t="s">
        <v>86</v>
      </c>
      <c r="D22" s="104">
        <v>2005</v>
      </c>
      <c r="E22" s="78">
        <v>0</v>
      </c>
      <c r="F22" s="78">
        <v>0</v>
      </c>
      <c r="G22" s="78">
        <v>0</v>
      </c>
      <c r="H22" s="74">
        <v>0</v>
      </c>
      <c r="I22" s="74">
        <v>43</v>
      </c>
      <c r="J22" s="166">
        <v>0</v>
      </c>
      <c r="K22" s="167">
        <v>12</v>
      </c>
      <c r="L22" s="167">
        <v>18</v>
      </c>
      <c r="M22" s="105">
        <f t="shared" si="0"/>
        <v>73</v>
      </c>
    </row>
    <row r="23" spans="1:13" ht="13.5" customHeight="1">
      <c r="A23" s="67">
        <v>15</v>
      </c>
      <c r="B23" s="68" t="s">
        <v>538</v>
      </c>
      <c r="C23" s="68" t="s">
        <v>39</v>
      </c>
      <c r="D23" s="111">
        <v>2006</v>
      </c>
      <c r="E23" s="43">
        <v>0</v>
      </c>
      <c r="F23" s="43">
        <v>0</v>
      </c>
      <c r="G23" s="170">
        <v>0</v>
      </c>
      <c r="H23" s="43">
        <v>34.4</v>
      </c>
      <c r="I23" s="43">
        <v>6.4</v>
      </c>
      <c r="J23" s="44">
        <v>20.46</v>
      </c>
      <c r="K23" s="170">
        <v>0</v>
      </c>
      <c r="L23" s="35">
        <v>17.6</v>
      </c>
      <c r="M23" s="105">
        <f t="shared" si="0"/>
        <v>72.46000000000001</v>
      </c>
    </row>
    <row r="24" spans="1:13" ht="13.5" customHeight="1">
      <c r="A24" s="67">
        <v>16</v>
      </c>
      <c r="B24" s="68" t="s">
        <v>499</v>
      </c>
      <c r="C24" s="68" t="s">
        <v>430</v>
      </c>
      <c r="D24" s="104">
        <v>2005</v>
      </c>
      <c r="E24" s="78">
        <v>0</v>
      </c>
      <c r="F24" s="78">
        <v>0</v>
      </c>
      <c r="G24" s="78">
        <v>0</v>
      </c>
      <c r="H24" s="43">
        <v>1</v>
      </c>
      <c r="I24" s="43">
        <v>40</v>
      </c>
      <c r="J24" s="166">
        <v>0</v>
      </c>
      <c r="K24" s="167">
        <v>26</v>
      </c>
      <c r="L24" s="167">
        <v>0</v>
      </c>
      <c r="M24" s="105">
        <f t="shared" si="0"/>
        <v>67</v>
      </c>
    </row>
    <row r="25" spans="1:13" ht="13.5" customHeight="1">
      <c r="A25" s="67">
        <v>17</v>
      </c>
      <c r="B25" s="68" t="s">
        <v>529</v>
      </c>
      <c r="C25" s="68" t="s">
        <v>47</v>
      </c>
      <c r="D25" s="111">
        <v>2006</v>
      </c>
      <c r="E25" s="43">
        <v>0</v>
      </c>
      <c r="F25" s="43">
        <v>0</v>
      </c>
      <c r="G25" s="170">
        <v>0</v>
      </c>
      <c r="H25" s="43">
        <v>22.4</v>
      </c>
      <c r="I25" s="43">
        <v>14.4</v>
      </c>
      <c r="J25" s="34">
        <v>0</v>
      </c>
      <c r="K25" s="170">
        <v>0</v>
      </c>
      <c r="L25" s="35">
        <v>27.200000000000003</v>
      </c>
      <c r="M25" s="105">
        <f t="shared" si="0"/>
        <v>64</v>
      </c>
    </row>
    <row r="26" spans="1:13" ht="13.5" customHeight="1">
      <c r="A26" s="67">
        <v>18</v>
      </c>
      <c r="B26" s="68" t="s">
        <v>497</v>
      </c>
      <c r="C26" s="68" t="s">
        <v>109</v>
      </c>
      <c r="D26" s="111">
        <v>2006</v>
      </c>
      <c r="E26" s="43">
        <v>0</v>
      </c>
      <c r="F26" s="43">
        <v>0</v>
      </c>
      <c r="G26" s="170">
        <v>0</v>
      </c>
      <c r="H26" s="43">
        <v>9.600000000000001</v>
      </c>
      <c r="I26" s="43">
        <v>27.200000000000003</v>
      </c>
      <c r="J26" s="44">
        <v>24.42</v>
      </c>
      <c r="K26" s="170">
        <v>0</v>
      </c>
      <c r="L26" s="35">
        <v>7.2</v>
      </c>
      <c r="M26" s="105">
        <f t="shared" si="0"/>
        <v>61.220000000000006</v>
      </c>
    </row>
    <row r="27" spans="1:13" ht="13.5" customHeight="1">
      <c r="A27" s="67">
        <v>19</v>
      </c>
      <c r="B27" s="68" t="s">
        <v>486</v>
      </c>
      <c r="C27" s="68" t="s">
        <v>42</v>
      </c>
      <c r="D27" s="111">
        <v>2006</v>
      </c>
      <c r="E27" s="42">
        <v>0</v>
      </c>
      <c r="F27" s="42">
        <v>0</v>
      </c>
      <c r="G27" s="170">
        <v>0</v>
      </c>
      <c r="H27" s="42">
        <v>16</v>
      </c>
      <c r="I27" s="42">
        <v>20.8</v>
      </c>
      <c r="J27" s="42">
        <v>22.44</v>
      </c>
      <c r="K27" s="170">
        <v>0</v>
      </c>
      <c r="L27" s="81">
        <v>0</v>
      </c>
      <c r="M27" s="105">
        <f t="shared" si="0"/>
        <v>59.24</v>
      </c>
    </row>
    <row r="28" spans="1:13" ht="13.5" customHeight="1">
      <c r="A28" s="67">
        <v>20</v>
      </c>
      <c r="B28" s="68" t="s">
        <v>496</v>
      </c>
      <c r="C28" s="68" t="s">
        <v>86</v>
      </c>
      <c r="D28" s="111">
        <v>2006</v>
      </c>
      <c r="E28" s="43">
        <v>0</v>
      </c>
      <c r="F28" s="43">
        <v>0</v>
      </c>
      <c r="G28" s="170">
        <v>0</v>
      </c>
      <c r="H28" s="42">
        <v>37.6</v>
      </c>
      <c r="I28" s="42">
        <v>0</v>
      </c>
      <c r="J28" s="44">
        <v>5.279999999999999</v>
      </c>
      <c r="K28" s="170">
        <v>0</v>
      </c>
      <c r="L28" s="81">
        <v>16</v>
      </c>
      <c r="M28" s="105">
        <f t="shared" si="0"/>
        <v>58.88</v>
      </c>
    </row>
    <row r="29" spans="1:13" ht="13.5" customHeight="1">
      <c r="A29" s="67">
        <v>21</v>
      </c>
      <c r="B29" s="68" t="s">
        <v>524</v>
      </c>
      <c r="C29" s="68" t="s">
        <v>57</v>
      </c>
      <c r="D29" s="104">
        <v>2005</v>
      </c>
      <c r="E29" s="78">
        <v>0</v>
      </c>
      <c r="F29" s="78">
        <v>0</v>
      </c>
      <c r="G29" s="78">
        <v>0</v>
      </c>
      <c r="H29" s="166">
        <v>22</v>
      </c>
      <c r="I29" s="166">
        <v>28</v>
      </c>
      <c r="J29" s="166">
        <v>0</v>
      </c>
      <c r="K29" s="170">
        <v>0</v>
      </c>
      <c r="L29" s="171">
        <v>4.5</v>
      </c>
      <c r="M29" s="105">
        <f t="shared" si="0"/>
        <v>54.5</v>
      </c>
    </row>
    <row r="30" spans="1:13" ht="13.5" customHeight="1">
      <c r="A30" s="67">
        <v>22</v>
      </c>
      <c r="B30" s="68" t="s">
        <v>490</v>
      </c>
      <c r="C30" s="68" t="s">
        <v>73</v>
      </c>
      <c r="D30" s="104">
        <v>2005</v>
      </c>
      <c r="E30" s="78">
        <v>0</v>
      </c>
      <c r="F30" s="78">
        <v>0</v>
      </c>
      <c r="G30" s="78">
        <v>0</v>
      </c>
      <c r="H30" s="166">
        <v>24</v>
      </c>
      <c r="I30" s="166">
        <v>8</v>
      </c>
      <c r="J30" s="170">
        <v>20.24</v>
      </c>
      <c r="K30" s="170">
        <v>0</v>
      </c>
      <c r="L30" s="167">
        <v>6</v>
      </c>
      <c r="M30" s="105">
        <f t="shared" si="0"/>
        <v>52.239999999999995</v>
      </c>
    </row>
    <row r="31" spans="1:13" ht="13.5" customHeight="1">
      <c r="A31" s="67">
        <v>23</v>
      </c>
      <c r="B31" s="68" t="s">
        <v>539</v>
      </c>
      <c r="C31" s="68" t="s">
        <v>47</v>
      </c>
      <c r="D31" s="111">
        <v>2006</v>
      </c>
      <c r="E31" s="43">
        <v>0</v>
      </c>
      <c r="F31" s="43">
        <v>0</v>
      </c>
      <c r="G31" s="170">
        <v>0</v>
      </c>
      <c r="H31" s="43">
        <v>32</v>
      </c>
      <c r="I31" s="43">
        <v>0</v>
      </c>
      <c r="J31" s="44">
        <v>10.559999999999999</v>
      </c>
      <c r="K31" s="170">
        <v>0</v>
      </c>
      <c r="L31" s="35">
        <v>5.2</v>
      </c>
      <c r="M31" s="105">
        <f t="shared" si="0"/>
        <v>47.760000000000005</v>
      </c>
    </row>
    <row r="32" spans="1:13" ht="13.5" customHeight="1">
      <c r="A32" s="67">
        <v>24</v>
      </c>
      <c r="B32" s="68" t="s">
        <v>510</v>
      </c>
      <c r="C32" s="68" t="s">
        <v>158</v>
      </c>
      <c r="D32" s="111">
        <v>2006</v>
      </c>
      <c r="E32" s="43">
        <v>0</v>
      </c>
      <c r="F32" s="43">
        <v>0</v>
      </c>
      <c r="G32" s="170">
        <v>0</v>
      </c>
      <c r="H32" s="43">
        <v>6.4</v>
      </c>
      <c r="I32" s="43">
        <v>8.8</v>
      </c>
      <c r="J32" s="34">
        <v>0</v>
      </c>
      <c r="K32" s="170">
        <v>0</v>
      </c>
      <c r="L32" s="35">
        <v>29.6</v>
      </c>
      <c r="M32" s="105">
        <f t="shared" si="0"/>
        <v>44.800000000000004</v>
      </c>
    </row>
    <row r="33" spans="1:13" ht="13.5" customHeight="1">
      <c r="A33" s="67">
        <v>25</v>
      </c>
      <c r="B33" s="68" t="s">
        <v>540</v>
      </c>
      <c r="C33" s="68" t="s">
        <v>68</v>
      </c>
      <c r="D33" s="111">
        <v>2006</v>
      </c>
      <c r="E33" s="43">
        <v>0</v>
      </c>
      <c r="F33" s="43">
        <v>0</v>
      </c>
      <c r="G33" s="170">
        <v>0</v>
      </c>
      <c r="H33" s="42">
        <v>19.200000000000003</v>
      </c>
      <c r="I33" s="42">
        <v>24.8</v>
      </c>
      <c r="J33" s="44">
        <v>0</v>
      </c>
      <c r="K33" s="170">
        <v>0</v>
      </c>
      <c r="L33" s="81">
        <v>0</v>
      </c>
      <c r="M33" s="105">
        <f t="shared" si="0"/>
        <v>44</v>
      </c>
    </row>
    <row r="34" spans="1:13" ht="13.5" customHeight="1">
      <c r="A34" s="67">
        <v>26</v>
      </c>
      <c r="B34" s="68" t="s">
        <v>507</v>
      </c>
      <c r="C34" s="68" t="s">
        <v>117</v>
      </c>
      <c r="D34" s="111">
        <v>2006</v>
      </c>
      <c r="E34" s="43">
        <v>0</v>
      </c>
      <c r="F34" s="43">
        <v>0</v>
      </c>
      <c r="G34" s="170">
        <v>0</v>
      </c>
      <c r="H34" s="43">
        <v>3.2</v>
      </c>
      <c r="I34" s="43">
        <v>17.6</v>
      </c>
      <c r="J34" s="34">
        <v>0</v>
      </c>
      <c r="K34" s="170">
        <v>0</v>
      </c>
      <c r="L34" s="35">
        <v>19.200000000000003</v>
      </c>
      <c r="M34" s="105">
        <f t="shared" si="0"/>
        <v>40.00000000000001</v>
      </c>
    </row>
    <row r="35" spans="1:13" ht="13.5" customHeight="1">
      <c r="A35" s="67">
        <v>27</v>
      </c>
      <c r="B35" s="68" t="s">
        <v>541</v>
      </c>
      <c r="C35" s="68" t="s">
        <v>39</v>
      </c>
      <c r="D35" s="104">
        <v>2005</v>
      </c>
      <c r="E35" s="78">
        <v>0</v>
      </c>
      <c r="F35" s="78">
        <v>0</v>
      </c>
      <c r="G35" s="78">
        <v>0</v>
      </c>
      <c r="H35" s="43">
        <v>8</v>
      </c>
      <c r="I35" s="43">
        <v>1.5</v>
      </c>
      <c r="J35" s="44">
        <v>29.92</v>
      </c>
      <c r="K35" s="170">
        <v>0</v>
      </c>
      <c r="L35" s="167">
        <v>0</v>
      </c>
      <c r="M35" s="105">
        <f t="shared" si="0"/>
        <v>39.42</v>
      </c>
    </row>
    <row r="36" spans="1:13" s="84" customFormat="1" ht="13.5" customHeight="1">
      <c r="A36" s="67">
        <v>28</v>
      </c>
      <c r="B36" s="68" t="s">
        <v>520</v>
      </c>
      <c r="C36" s="68" t="s">
        <v>430</v>
      </c>
      <c r="D36" s="104">
        <v>2005</v>
      </c>
      <c r="E36" s="78">
        <v>0</v>
      </c>
      <c r="F36" s="78">
        <v>0</v>
      </c>
      <c r="G36" s="78">
        <v>0</v>
      </c>
      <c r="H36" s="43">
        <v>10</v>
      </c>
      <c r="I36" s="43">
        <v>12</v>
      </c>
      <c r="J36" s="166">
        <v>0</v>
      </c>
      <c r="K36" s="167">
        <v>9</v>
      </c>
      <c r="L36" s="167">
        <v>0</v>
      </c>
      <c r="M36" s="105">
        <f t="shared" si="0"/>
        <v>31</v>
      </c>
    </row>
    <row r="37" spans="1:13" s="84" customFormat="1" ht="13.5" customHeight="1">
      <c r="A37" s="67">
        <v>29</v>
      </c>
      <c r="B37" s="68" t="s">
        <v>527</v>
      </c>
      <c r="C37" s="68" t="s">
        <v>147</v>
      </c>
      <c r="D37" s="111">
        <v>2006</v>
      </c>
      <c r="E37" s="43">
        <v>0</v>
      </c>
      <c r="F37" s="43">
        <v>0</v>
      </c>
      <c r="G37" s="170">
        <v>0</v>
      </c>
      <c r="H37" s="43">
        <v>11.2</v>
      </c>
      <c r="I37" s="43">
        <v>19.200000000000003</v>
      </c>
      <c r="J37" s="34">
        <v>0</v>
      </c>
      <c r="K37" s="170">
        <v>0</v>
      </c>
      <c r="L37" s="35">
        <v>0</v>
      </c>
      <c r="M37" s="105">
        <f t="shared" si="0"/>
        <v>30.400000000000002</v>
      </c>
    </row>
    <row r="38" spans="1:13" s="84" customFormat="1" ht="13.5" customHeight="1">
      <c r="A38" s="67">
        <v>30</v>
      </c>
      <c r="B38" s="68" t="s">
        <v>493</v>
      </c>
      <c r="C38" s="68" t="s">
        <v>44</v>
      </c>
      <c r="D38" s="104">
        <v>2005</v>
      </c>
      <c r="E38" s="78">
        <v>0</v>
      </c>
      <c r="F38" s="78">
        <v>0</v>
      </c>
      <c r="G38" s="78">
        <v>0</v>
      </c>
      <c r="H38" s="43">
        <v>2</v>
      </c>
      <c r="I38" s="166">
        <v>0</v>
      </c>
      <c r="J38" s="166">
        <v>0</v>
      </c>
      <c r="K38" s="167">
        <v>28</v>
      </c>
      <c r="L38" s="167">
        <v>0</v>
      </c>
      <c r="M38" s="105">
        <f t="shared" si="0"/>
        <v>30</v>
      </c>
    </row>
    <row r="39" spans="1:13" s="84" customFormat="1" ht="13.5" customHeight="1">
      <c r="A39" s="67">
        <v>30</v>
      </c>
      <c r="B39" s="68" t="s">
        <v>508</v>
      </c>
      <c r="C39" s="68" t="s">
        <v>37</v>
      </c>
      <c r="D39" s="111">
        <v>2006</v>
      </c>
      <c r="E39" s="42">
        <v>0</v>
      </c>
      <c r="F39" s="42">
        <v>0</v>
      </c>
      <c r="G39" s="170">
        <v>0</v>
      </c>
      <c r="H39" s="42">
        <v>7.2</v>
      </c>
      <c r="I39" s="42">
        <v>0</v>
      </c>
      <c r="J39" s="42">
        <v>13.199999999999998</v>
      </c>
      <c r="K39" s="170">
        <v>0</v>
      </c>
      <c r="L39" s="81">
        <v>9.600000000000001</v>
      </c>
      <c r="M39" s="105">
        <f t="shared" si="0"/>
        <v>29.999999999999996</v>
      </c>
    </row>
    <row r="40" spans="1:13" s="84" customFormat="1" ht="13.5" customHeight="1">
      <c r="A40" s="67">
        <v>32</v>
      </c>
      <c r="B40" s="68" t="s">
        <v>502</v>
      </c>
      <c r="C40" s="68" t="s">
        <v>206</v>
      </c>
      <c r="D40" s="111">
        <v>2006</v>
      </c>
      <c r="E40" s="43">
        <v>0</v>
      </c>
      <c r="F40" s="43">
        <v>0</v>
      </c>
      <c r="G40" s="170">
        <v>0</v>
      </c>
      <c r="H40" s="42">
        <v>17.6</v>
      </c>
      <c r="I40" s="42">
        <v>11.2</v>
      </c>
      <c r="J40" s="44">
        <v>0</v>
      </c>
      <c r="K40" s="170">
        <v>0</v>
      </c>
      <c r="L40" s="35">
        <v>0</v>
      </c>
      <c r="M40" s="105">
        <f t="shared" si="0"/>
        <v>28.8</v>
      </c>
    </row>
    <row r="41" spans="1:13" s="84" customFormat="1" ht="13.5" customHeight="1">
      <c r="A41" s="67">
        <v>33</v>
      </c>
      <c r="B41" s="68" t="s">
        <v>542</v>
      </c>
      <c r="C41" s="68" t="s">
        <v>57</v>
      </c>
      <c r="D41" s="104">
        <v>2005</v>
      </c>
      <c r="E41" s="170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67">
        <v>28</v>
      </c>
      <c r="M41" s="105">
        <f t="shared" si="0"/>
        <v>28</v>
      </c>
    </row>
    <row r="42" spans="1:13" s="84" customFormat="1" ht="13.5" customHeight="1">
      <c r="A42" s="67">
        <v>34</v>
      </c>
      <c r="B42" s="68" t="s">
        <v>543</v>
      </c>
      <c r="C42" s="68" t="s">
        <v>544</v>
      </c>
      <c r="D42" s="104">
        <v>2005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67">
        <v>26</v>
      </c>
      <c r="M42" s="105">
        <f t="shared" si="0"/>
        <v>26</v>
      </c>
    </row>
    <row r="43" spans="1:13" s="84" customFormat="1" ht="13.5" customHeight="1">
      <c r="A43" s="67">
        <v>35</v>
      </c>
      <c r="B43" s="68" t="s">
        <v>545</v>
      </c>
      <c r="C43" s="68" t="s">
        <v>39</v>
      </c>
      <c r="D43" s="104">
        <v>2005</v>
      </c>
      <c r="E43" s="78">
        <v>0</v>
      </c>
      <c r="F43" s="78">
        <v>0</v>
      </c>
      <c r="G43" s="78">
        <v>0</v>
      </c>
      <c r="H43" s="74">
        <v>0</v>
      </c>
      <c r="I43" s="74">
        <v>1.5</v>
      </c>
      <c r="J43" s="75">
        <v>7.04</v>
      </c>
      <c r="K43" s="170">
        <v>0</v>
      </c>
      <c r="L43" s="167">
        <v>12</v>
      </c>
      <c r="M43" s="105">
        <f t="shared" si="0"/>
        <v>20.54</v>
      </c>
    </row>
    <row r="44" spans="1:13" s="84" customFormat="1" ht="13.5" customHeight="1">
      <c r="A44" s="67">
        <v>36</v>
      </c>
      <c r="B44" s="68" t="s">
        <v>517</v>
      </c>
      <c r="C44" s="68" t="s">
        <v>518</v>
      </c>
      <c r="D44" s="104">
        <v>2005</v>
      </c>
      <c r="E44" s="78">
        <v>0</v>
      </c>
      <c r="F44" s="78">
        <v>0</v>
      </c>
      <c r="G44" s="43">
        <v>0</v>
      </c>
      <c r="H44" s="43">
        <v>0</v>
      </c>
      <c r="I44" s="74">
        <v>14</v>
      </c>
      <c r="J44" s="75">
        <v>1.76</v>
      </c>
      <c r="K44" s="170">
        <v>0</v>
      </c>
      <c r="L44" s="171">
        <v>4.5</v>
      </c>
      <c r="M44" s="105">
        <f t="shared" si="0"/>
        <v>20.26</v>
      </c>
    </row>
    <row r="45" spans="1:13" s="84" customFormat="1" ht="13.5" customHeight="1">
      <c r="A45" s="67">
        <v>37</v>
      </c>
      <c r="B45" s="68" t="s">
        <v>498</v>
      </c>
      <c r="C45" s="68" t="s">
        <v>73</v>
      </c>
      <c r="D45" s="104">
        <v>2005</v>
      </c>
      <c r="E45" s="78">
        <v>0</v>
      </c>
      <c r="F45" s="78">
        <v>0</v>
      </c>
      <c r="G45" s="78">
        <v>0</v>
      </c>
      <c r="H45" s="74">
        <v>0</v>
      </c>
      <c r="I45" s="166">
        <v>0</v>
      </c>
      <c r="J45" s="166">
        <v>0</v>
      </c>
      <c r="K45" s="170">
        <v>0</v>
      </c>
      <c r="L45" s="167">
        <v>20</v>
      </c>
      <c r="M45" s="105">
        <f t="shared" si="0"/>
        <v>20</v>
      </c>
    </row>
    <row r="46" spans="1:13" s="84" customFormat="1" ht="13.5" customHeight="1">
      <c r="A46" s="67">
        <v>38</v>
      </c>
      <c r="B46" s="68" t="s">
        <v>546</v>
      </c>
      <c r="C46" s="68" t="s">
        <v>44</v>
      </c>
      <c r="D46" s="111">
        <v>2006</v>
      </c>
      <c r="E46" s="43">
        <v>0</v>
      </c>
      <c r="F46" s="43">
        <v>0</v>
      </c>
      <c r="G46" s="170">
        <v>0</v>
      </c>
      <c r="H46" s="42">
        <v>0</v>
      </c>
      <c r="I46" s="42">
        <v>3.2</v>
      </c>
      <c r="J46" s="44">
        <v>15.839999999999998</v>
      </c>
      <c r="K46" s="170">
        <v>0</v>
      </c>
      <c r="L46" s="35">
        <v>0</v>
      </c>
      <c r="M46" s="105">
        <f t="shared" si="0"/>
        <v>19.04</v>
      </c>
    </row>
    <row r="47" spans="1:13" s="84" customFormat="1" ht="13.5" customHeight="1">
      <c r="A47" s="67">
        <v>39</v>
      </c>
      <c r="B47" s="68" t="s">
        <v>547</v>
      </c>
      <c r="C47" s="68" t="s">
        <v>110</v>
      </c>
      <c r="D47" s="104">
        <v>2005</v>
      </c>
      <c r="E47" s="78">
        <v>0</v>
      </c>
      <c r="F47" s="78">
        <v>0</v>
      </c>
      <c r="G47" s="78">
        <v>0</v>
      </c>
      <c r="H47" s="43">
        <v>3</v>
      </c>
      <c r="I47" s="166">
        <v>0</v>
      </c>
      <c r="J47" s="166">
        <v>0</v>
      </c>
      <c r="K47" s="170">
        <v>0</v>
      </c>
      <c r="L47" s="167">
        <v>14</v>
      </c>
      <c r="M47" s="105">
        <f t="shared" si="0"/>
        <v>17</v>
      </c>
    </row>
    <row r="48" spans="1:13" s="84" customFormat="1" ht="13.5" customHeight="1">
      <c r="A48" s="67">
        <v>40</v>
      </c>
      <c r="B48" s="68" t="s">
        <v>548</v>
      </c>
      <c r="C48" s="68" t="s">
        <v>475</v>
      </c>
      <c r="D48" s="111">
        <v>2006</v>
      </c>
      <c r="E48" s="43">
        <v>0</v>
      </c>
      <c r="F48" s="43">
        <v>0</v>
      </c>
      <c r="G48" s="170">
        <v>0</v>
      </c>
      <c r="H48" s="43">
        <v>14.4</v>
      </c>
      <c r="I48" s="43">
        <v>0</v>
      </c>
      <c r="J48" s="44">
        <v>0</v>
      </c>
      <c r="K48" s="170">
        <v>0</v>
      </c>
      <c r="L48" s="35">
        <v>0</v>
      </c>
      <c r="M48" s="105">
        <f t="shared" si="0"/>
        <v>14.4</v>
      </c>
    </row>
    <row r="49" spans="1:13" s="84" customFormat="1" ht="13.5" customHeight="1">
      <c r="A49" s="67">
        <v>41</v>
      </c>
      <c r="B49" s="68" t="s">
        <v>523</v>
      </c>
      <c r="C49" s="68" t="s">
        <v>42</v>
      </c>
      <c r="D49" s="111">
        <v>2006</v>
      </c>
      <c r="E49" s="43">
        <v>0</v>
      </c>
      <c r="F49" s="43">
        <v>0</v>
      </c>
      <c r="G49" s="170">
        <v>0</v>
      </c>
      <c r="H49" s="42">
        <v>0</v>
      </c>
      <c r="I49" s="42">
        <v>0</v>
      </c>
      <c r="J49" s="44">
        <v>2.6399999999999997</v>
      </c>
      <c r="K49" s="170">
        <v>0</v>
      </c>
      <c r="L49" s="35">
        <v>11.2</v>
      </c>
      <c r="M49" s="105">
        <f t="shared" si="0"/>
        <v>13.84</v>
      </c>
    </row>
    <row r="50" spans="1:13" s="84" customFormat="1" ht="13.5" customHeight="1">
      <c r="A50" s="67">
        <v>42</v>
      </c>
      <c r="B50" s="68" t="s">
        <v>549</v>
      </c>
      <c r="C50" s="68" t="s">
        <v>147</v>
      </c>
      <c r="D50" s="111">
        <v>2006</v>
      </c>
      <c r="E50" s="42">
        <v>0</v>
      </c>
      <c r="F50" s="42">
        <v>0</v>
      </c>
      <c r="G50" s="170">
        <v>0</v>
      </c>
      <c r="H50" s="42">
        <v>0</v>
      </c>
      <c r="I50" s="42">
        <v>12.8</v>
      </c>
      <c r="J50" s="42">
        <v>0</v>
      </c>
      <c r="K50" s="170">
        <v>0</v>
      </c>
      <c r="L50" s="45">
        <v>0</v>
      </c>
      <c r="M50" s="105">
        <f t="shared" si="0"/>
        <v>12.8</v>
      </c>
    </row>
    <row r="51" spans="1:13" s="84" customFormat="1" ht="13.5" customHeight="1">
      <c r="A51" s="67">
        <v>43</v>
      </c>
      <c r="B51" s="68" t="s">
        <v>550</v>
      </c>
      <c r="C51" s="68" t="s">
        <v>88</v>
      </c>
      <c r="D51" s="104">
        <v>2005</v>
      </c>
      <c r="E51" s="78">
        <v>0</v>
      </c>
      <c r="F51" s="78">
        <v>0</v>
      </c>
      <c r="G51" s="42">
        <v>0</v>
      </c>
      <c r="H51" s="42">
        <v>0</v>
      </c>
      <c r="I51" s="42">
        <v>0</v>
      </c>
      <c r="J51" s="170">
        <v>7.92</v>
      </c>
      <c r="K51" s="167">
        <v>3</v>
      </c>
      <c r="L51" s="167">
        <v>0</v>
      </c>
      <c r="M51" s="105">
        <f t="shared" si="0"/>
        <v>10.92</v>
      </c>
    </row>
    <row r="52" spans="1:13" s="84" customFormat="1" ht="13.5" customHeight="1">
      <c r="A52" s="67">
        <v>44</v>
      </c>
      <c r="B52" s="68" t="s">
        <v>509</v>
      </c>
      <c r="C52" s="68" t="s">
        <v>110</v>
      </c>
      <c r="D52" s="111">
        <v>2006</v>
      </c>
      <c r="E52" s="43">
        <v>0</v>
      </c>
      <c r="F52" s="43">
        <v>0</v>
      </c>
      <c r="G52" s="170">
        <v>0</v>
      </c>
      <c r="H52" s="43">
        <v>1.6</v>
      </c>
      <c r="I52" s="43">
        <v>7.2</v>
      </c>
      <c r="J52" s="34">
        <v>0</v>
      </c>
      <c r="K52" s="170">
        <v>0</v>
      </c>
      <c r="L52" s="35">
        <v>0</v>
      </c>
      <c r="M52" s="105">
        <f t="shared" si="0"/>
        <v>8.8</v>
      </c>
    </row>
    <row r="53" spans="1:13" s="84" customFormat="1" ht="13.5" customHeight="1">
      <c r="A53" s="67">
        <v>44</v>
      </c>
      <c r="B53" s="68" t="s">
        <v>525</v>
      </c>
      <c r="C53" s="68" t="s">
        <v>68</v>
      </c>
      <c r="D53" s="111">
        <v>2006</v>
      </c>
      <c r="E53" s="43">
        <v>0</v>
      </c>
      <c r="F53" s="43">
        <v>0</v>
      </c>
      <c r="G53" s="170">
        <v>0</v>
      </c>
      <c r="H53" s="43">
        <v>0</v>
      </c>
      <c r="I53" s="43">
        <v>8.8</v>
      </c>
      <c r="J53" s="44">
        <v>0</v>
      </c>
      <c r="K53" s="170">
        <v>0</v>
      </c>
      <c r="L53" s="35">
        <v>0</v>
      </c>
      <c r="M53" s="105">
        <f t="shared" si="0"/>
        <v>8.8</v>
      </c>
    </row>
    <row r="54" spans="1:13" s="84" customFormat="1" ht="13.5" customHeight="1">
      <c r="A54" s="67">
        <v>46</v>
      </c>
      <c r="B54" s="68" t="s">
        <v>551</v>
      </c>
      <c r="C54" s="68" t="s">
        <v>73</v>
      </c>
      <c r="D54" s="104">
        <v>2005</v>
      </c>
      <c r="E54" s="170">
        <v>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67">
        <v>7</v>
      </c>
      <c r="M54" s="105">
        <f t="shared" si="0"/>
        <v>7</v>
      </c>
    </row>
    <row r="55" spans="1:13" s="84" customFormat="1" ht="13.5" customHeight="1">
      <c r="A55" s="67">
        <v>47</v>
      </c>
      <c r="B55" s="68" t="s">
        <v>552</v>
      </c>
      <c r="C55" s="68" t="s">
        <v>88</v>
      </c>
      <c r="D55" s="104">
        <v>2005</v>
      </c>
      <c r="E55" s="78">
        <v>0</v>
      </c>
      <c r="F55" s="78">
        <v>0</v>
      </c>
      <c r="G55" s="78">
        <v>0</v>
      </c>
      <c r="H55" s="43">
        <v>6</v>
      </c>
      <c r="I55" s="166">
        <v>0</v>
      </c>
      <c r="J55" s="166">
        <v>0</v>
      </c>
      <c r="K55" s="170">
        <v>0</v>
      </c>
      <c r="L55" s="167">
        <v>0</v>
      </c>
      <c r="M55" s="105">
        <f t="shared" si="0"/>
        <v>6</v>
      </c>
    </row>
    <row r="56" spans="1:13" s="84" customFormat="1" ht="13.5" customHeight="1">
      <c r="A56" s="67">
        <v>47</v>
      </c>
      <c r="B56" s="68" t="s">
        <v>553</v>
      </c>
      <c r="C56" s="68" t="s">
        <v>31</v>
      </c>
      <c r="D56" s="104">
        <v>2005</v>
      </c>
      <c r="E56" s="78">
        <v>0</v>
      </c>
      <c r="F56" s="78">
        <v>0</v>
      </c>
      <c r="G56" s="43">
        <v>0</v>
      </c>
      <c r="H56" s="43">
        <v>0</v>
      </c>
      <c r="I56" s="74">
        <v>6</v>
      </c>
      <c r="J56" s="166">
        <v>0</v>
      </c>
      <c r="K56" s="170">
        <v>0</v>
      </c>
      <c r="L56" s="167">
        <v>0</v>
      </c>
      <c r="M56" s="105">
        <f t="shared" si="0"/>
        <v>6</v>
      </c>
    </row>
    <row r="57" spans="1:13" s="84" customFormat="1" ht="13.5" customHeight="1">
      <c r="A57" s="67">
        <v>49</v>
      </c>
      <c r="B57" s="68" t="s">
        <v>554</v>
      </c>
      <c r="C57" s="68" t="s">
        <v>25</v>
      </c>
      <c r="D57" s="111">
        <v>2006</v>
      </c>
      <c r="E57" s="43">
        <v>0</v>
      </c>
      <c r="F57" s="43">
        <v>0</v>
      </c>
      <c r="G57" s="170">
        <v>0</v>
      </c>
      <c r="H57" s="42">
        <v>0</v>
      </c>
      <c r="I57" s="42">
        <v>0</v>
      </c>
      <c r="J57" s="44">
        <v>5.94</v>
      </c>
      <c r="K57" s="170">
        <v>0</v>
      </c>
      <c r="L57" s="35">
        <v>0</v>
      </c>
      <c r="M57" s="105">
        <f t="shared" si="0"/>
        <v>5.94</v>
      </c>
    </row>
    <row r="58" spans="1:13" s="84" customFormat="1" ht="13.5" customHeight="1">
      <c r="A58" s="67">
        <v>50</v>
      </c>
      <c r="B58" s="68" t="s">
        <v>501</v>
      </c>
      <c r="C58" s="68" t="s">
        <v>42</v>
      </c>
      <c r="D58" s="104">
        <v>2005</v>
      </c>
      <c r="E58" s="78">
        <v>0</v>
      </c>
      <c r="F58" s="78">
        <v>0</v>
      </c>
      <c r="G58" s="78">
        <v>0</v>
      </c>
      <c r="H58" s="74">
        <v>0</v>
      </c>
      <c r="I58" s="74">
        <v>5</v>
      </c>
      <c r="J58" s="166">
        <v>0</v>
      </c>
      <c r="K58" s="170">
        <v>0</v>
      </c>
      <c r="L58" s="167">
        <v>0</v>
      </c>
      <c r="M58" s="105">
        <f t="shared" si="0"/>
        <v>5</v>
      </c>
    </row>
    <row r="59" spans="1:13" s="84" customFormat="1" ht="13.5" customHeight="1">
      <c r="A59" s="67">
        <v>51</v>
      </c>
      <c r="B59" s="68" t="s">
        <v>555</v>
      </c>
      <c r="C59" s="68" t="s">
        <v>544</v>
      </c>
      <c r="D59" s="111">
        <v>2006</v>
      </c>
      <c r="E59" s="42">
        <v>0</v>
      </c>
      <c r="F59" s="42">
        <v>0</v>
      </c>
      <c r="G59" s="170">
        <v>0</v>
      </c>
      <c r="H59" s="42">
        <v>4.800000000000001</v>
      </c>
      <c r="I59" s="42">
        <v>0</v>
      </c>
      <c r="J59" s="42">
        <v>0</v>
      </c>
      <c r="K59" s="170">
        <v>0</v>
      </c>
      <c r="L59" s="45">
        <v>0</v>
      </c>
      <c r="M59" s="105">
        <f t="shared" si="0"/>
        <v>4.800000000000001</v>
      </c>
    </row>
    <row r="60" spans="1:13" s="84" customFormat="1" ht="13.5" customHeight="1">
      <c r="A60" s="67">
        <v>51</v>
      </c>
      <c r="B60" s="68" t="s">
        <v>556</v>
      </c>
      <c r="C60" s="68" t="s">
        <v>60</v>
      </c>
      <c r="D60" s="111">
        <v>2006</v>
      </c>
      <c r="E60" s="42">
        <v>0</v>
      </c>
      <c r="F60" s="42">
        <v>0</v>
      </c>
      <c r="G60" s="170">
        <v>0</v>
      </c>
      <c r="H60" s="42">
        <v>0</v>
      </c>
      <c r="I60" s="42">
        <v>0.8</v>
      </c>
      <c r="J60" s="42">
        <v>3.9599999999999995</v>
      </c>
      <c r="K60" s="170">
        <v>0</v>
      </c>
      <c r="L60" s="45">
        <v>0</v>
      </c>
      <c r="M60" s="105">
        <f t="shared" si="0"/>
        <v>4.76</v>
      </c>
    </row>
    <row r="61" spans="1:13" s="84" customFormat="1" ht="13.5" customHeight="1">
      <c r="A61" s="67">
        <v>53</v>
      </c>
      <c r="B61" s="68" t="s">
        <v>516</v>
      </c>
      <c r="C61" s="68" t="s">
        <v>42</v>
      </c>
      <c r="D61" s="111">
        <v>2006</v>
      </c>
      <c r="E61" s="43">
        <v>0</v>
      </c>
      <c r="F61" s="43">
        <v>0</v>
      </c>
      <c r="G61" s="170">
        <v>0</v>
      </c>
      <c r="H61" s="43">
        <v>0</v>
      </c>
      <c r="I61" s="43">
        <v>0</v>
      </c>
      <c r="J61" s="34">
        <v>4.62</v>
      </c>
      <c r="K61" s="170">
        <v>0</v>
      </c>
      <c r="L61" s="35">
        <v>0</v>
      </c>
      <c r="M61" s="105">
        <f t="shared" si="0"/>
        <v>4.62</v>
      </c>
    </row>
    <row r="62" spans="1:13" s="84" customFormat="1" ht="13.5" customHeight="1">
      <c r="A62" s="67">
        <v>54</v>
      </c>
      <c r="B62" s="68" t="s">
        <v>557</v>
      </c>
      <c r="C62" s="68" t="s">
        <v>158</v>
      </c>
      <c r="D62" s="111">
        <v>2006</v>
      </c>
      <c r="E62" s="43">
        <v>0</v>
      </c>
      <c r="F62" s="43">
        <v>0</v>
      </c>
      <c r="G62" s="170">
        <v>0</v>
      </c>
      <c r="H62" s="43">
        <v>0</v>
      </c>
      <c r="I62" s="43">
        <v>0</v>
      </c>
      <c r="J62" s="34">
        <v>0</v>
      </c>
      <c r="K62" s="170">
        <v>0</v>
      </c>
      <c r="L62" s="35">
        <v>3.6</v>
      </c>
      <c r="M62" s="105">
        <f t="shared" si="0"/>
        <v>3.6</v>
      </c>
    </row>
    <row r="63" spans="1:13" s="84" customFormat="1" ht="13.5" customHeight="1">
      <c r="A63" s="67">
        <v>55</v>
      </c>
      <c r="B63" s="68" t="s">
        <v>532</v>
      </c>
      <c r="C63" s="68" t="s">
        <v>57</v>
      </c>
      <c r="D63" s="104">
        <v>2005</v>
      </c>
      <c r="E63" s="78">
        <v>0</v>
      </c>
      <c r="F63" s="78">
        <v>0</v>
      </c>
      <c r="G63" s="78">
        <v>0</v>
      </c>
      <c r="H63" s="74">
        <v>0</v>
      </c>
      <c r="I63" s="166">
        <v>0</v>
      </c>
      <c r="J63" s="170">
        <v>3.52</v>
      </c>
      <c r="K63" s="170">
        <v>0</v>
      </c>
      <c r="L63" s="167">
        <v>0</v>
      </c>
      <c r="M63" s="105">
        <f t="shared" si="0"/>
        <v>3.52</v>
      </c>
    </row>
    <row r="64" spans="1:13" s="84" customFormat="1" ht="13.5" customHeight="1">
      <c r="A64" s="67">
        <v>56</v>
      </c>
      <c r="B64" s="68" t="s">
        <v>558</v>
      </c>
      <c r="C64" s="68" t="s">
        <v>44</v>
      </c>
      <c r="D64" s="111">
        <v>2006</v>
      </c>
      <c r="E64" s="43">
        <v>0</v>
      </c>
      <c r="F64" s="43">
        <v>0</v>
      </c>
      <c r="G64" s="170">
        <v>0</v>
      </c>
      <c r="H64" s="43">
        <v>0</v>
      </c>
      <c r="I64" s="43">
        <v>2.4000000000000004</v>
      </c>
      <c r="J64" s="34">
        <v>0</v>
      </c>
      <c r="K64" s="170">
        <v>0</v>
      </c>
      <c r="L64" s="35">
        <v>0</v>
      </c>
      <c r="M64" s="105">
        <f t="shared" si="0"/>
        <v>2.4000000000000004</v>
      </c>
    </row>
    <row r="65" spans="1:13" s="84" customFormat="1" ht="13.5" customHeight="1">
      <c r="A65" s="67">
        <v>57</v>
      </c>
      <c r="B65" s="68" t="s">
        <v>559</v>
      </c>
      <c r="C65" s="68" t="s">
        <v>150</v>
      </c>
      <c r="D65" s="111">
        <v>2006</v>
      </c>
      <c r="E65" s="42">
        <v>0</v>
      </c>
      <c r="F65" s="42">
        <v>0</v>
      </c>
      <c r="G65" s="170">
        <v>0</v>
      </c>
      <c r="H65" s="42">
        <v>0</v>
      </c>
      <c r="I65" s="42">
        <v>1.6</v>
      </c>
      <c r="J65" s="42">
        <v>0</v>
      </c>
      <c r="K65" s="170">
        <v>0</v>
      </c>
      <c r="L65" s="81">
        <v>0</v>
      </c>
      <c r="M65" s="105">
        <f t="shared" si="0"/>
        <v>1.6</v>
      </c>
    </row>
    <row r="66" spans="1:13" s="84" customFormat="1" ht="13.5" customHeight="1">
      <c r="A66" s="67">
        <v>57</v>
      </c>
      <c r="B66" s="68" t="s">
        <v>512</v>
      </c>
      <c r="C66" s="68" t="s">
        <v>513</v>
      </c>
      <c r="D66" s="111">
        <v>2006</v>
      </c>
      <c r="E66" s="43">
        <v>0</v>
      </c>
      <c r="F66" s="43">
        <v>0</v>
      </c>
      <c r="G66" s="170">
        <v>0</v>
      </c>
      <c r="H66" s="42">
        <v>0</v>
      </c>
      <c r="I66" s="42">
        <v>0</v>
      </c>
      <c r="J66" s="44">
        <v>0</v>
      </c>
      <c r="K66" s="170">
        <v>0</v>
      </c>
      <c r="L66" s="35">
        <v>1.6</v>
      </c>
      <c r="M66" s="105">
        <f t="shared" si="0"/>
        <v>1.6</v>
      </c>
    </row>
    <row r="67" spans="1:13" s="84" customFormat="1" ht="13.5" customHeight="1">
      <c r="A67" s="67">
        <v>59</v>
      </c>
      <c r="B67" s="68" t="s">
        <v>500</v>
      </c>
      <c r="C67" s="68" t="s">
        <v>60</v>
      </c>
      <c r="D67" s="104">
        <v>2005</v>
      </c>
      <c r="E67" s="78">
        <v>0</v>
      </c>
      <c r="F67" s="78">
        <v>0</v>
      </c>
      <c r="G67" s="78">
        <v>0</v>
      </c>
      <c r="H67" s="74">
        <v>0</v>
      </c>
      <c r="I67" s="166">
        <v>0</v>
      </c>
      <c r="J67" s="166">
        <v>0</v>
      </c>
      <c r="K67" s="167">
        <v>1</v>
      </c>
      <c r="L67" s="167">
        <v>0</v>
      </c>
      <c r="M67" s="105">
        <f t="shared" si="0"/>
        <v>1</v>
      </c>
    </row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66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3.875" style="1" customWidth="1"/>
    <col min="2" max="2" width="18.625" style="1" customWidth="1"/>
    <col min="3" max="3" width="15.50390625" style="1" customWidth="1"/>
    <col min="4" max="4" width="4.50390625" style="1" customWidth="1"/>
    <col min="5" max="5" width="8.50390625" style="1" customWidth="1"/>
    <col min="6" max="6" width="11.125" style="1" customWidth="1"/>
    <col min="7" max="7" width="9.625" style="1" customWidth="1"/>
    <col min="8" max="8" width="8.50390625" style="2" customWidth="1"/>
    <col min="9" max="9" width="9.875" style="1" customWidth="1"/>
    <col min="10" max="10" width="8.50390625" style="84" customWidth="1"/>
    <col min="11" max="11" width="9.75390625" style="84" customWidth="1"/>
    <col min="12" max="12" width="11.625" style="84" customWidth="1"/>
    <col min="13" max="13" width="11.50390625" style="84" customWidth="1"/>
    <col min="14" max="14" width="11.00390625" style="84" customWidth="1"/>
    <col min="15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560</v>
      </c>
    </row>
    <row r="4" spans="1:7" ht="16.5" customHeight="1">
      <c r="A4" s="115"/>
      <c r="B4" s="115"/>
      <c r="C4" s="115"/>
      <c r="D4" s="115"/>
      <c r="E4" s="115"/>
      <c r="F4" s="115"/>
      <c r="G4" s="115"/>
    </row>
    <row r="5" spans="1:15" ht="34.5" customHeight="1">
      <c r="A5" s="178" t="s">
        <v>2</v>
      </c>
      <c r="B5" s="185" t="s">
        <v>3</v>
      </c>
      <c r="C5" s="185" t="s">
        <v>4</v>
      </c>
      <c r="D5" s="178" t="s">
        <v>5</v>
      </c>
      <c r="E5" s="12" t="s">
        <v>6</v>
      </c>
      <c r="F5" s="12" t="s">
        <v>446</v>
      </c>
      <c r="G5" s="12" t="s">
        <v>7</v>
      </c>
      <c r="H5" s="178" t="s">
        <v>8</v>
      </c>
      <c r="I5" s="88" t="s">
        <v>9</v>
      </c>
      <c r="J5" s="88" t="s">
        <v>10</v>
      </c>
      <c r="K5" s="14" t="s">
        <v>11</v>
      </c>
      <c r="L5" s="13" t="s">
        <v>12</v>
      </c>
      <c r="M5" s="14" t="s">
        <v>13</v>
      </c>
      <c r="N5" s="14" t="s">
        <v>14</v>
      </c>
      <c r="O5" s="178" t="s">
        <v>15</v>
      </c>
    </row>
    <row r="6" spans="1:15" ht="18.75" customHeight="1">
      <c r="A6" s="178"/>
      <c r="B6" s="185"/>
      <c r="C6" s="185"/>
      <c r="D6" s="178"/>
      <c r="E6" s="90" t="s">
        <v>19</v>
      </c>
      <c r="F6" s="90" t="s">
        <v>561</v>
      </c>
      <c r="G6" s="12" t="s">
        <v>16</v>
      </c>
      <c r="H6" s="178"/>
      <c r="I6" s="16" t="s">
        <v>19</v>
      </c>
      <c r="J6" s="66" t="s">
        <v>19</v>
      </c>
      <c r="K6" s="66" t="s">
        <v>19</v>
      </c>
      <c r="L6" s="16" t="s">
        <v>125</v>
      </c>
      <c r="M6" s="16" t="s">
        <v>19</v>
      </c>
      <c r="N6" s="16" t="s">
        <v>483</v>
      </c>
      <c r="O6" s="178"/>
    </row>
    <row r="7" spans="1:15" ht="12.75" customHeight="1">
      <c r="A7" s="32">
        <v>1</v>
      </c>
      <c r="B7" s="30" t="s">
        <v>558</v>
      </c>
      <c r="C7" s="41" t="s">
        <v>44</v>
      </c>
      <c r="D7" s="173">
        <v>2006</v>
      </c>
      <c r="E7" s="174">
        <v>80</v>
      </c>
      <c r="F7" s="24">
        <v>0</v>
      </c>
      <c r="G7" s="174">
        <v>96</v>
      </c>
      <c r="H7" s="186">
        <v>0</v>
      </c>
      <c r="I7" s="187">
        <v>63.36000000000001</v>
      </c>
      <c r="J7" s="187">
        <v>64</v>
      </c>
      <c r="K7" s="187">
        <v>80</v>
      </c>
      <c r="L7" s="186">
        <v>0</v>
      </c>
      <c r="M7" s="187">
        <v>80</v>
      </c>
      <c r="N7" s="187">
        <v>78</v>
      </c>
      <c r="O7" s="182">
        <f aca="true" t="shared" si="0" ref="O7:O66">LARGE(E7:G7,1)+LARGE(E7:G7,2)+LARGE(H7:N7,1)+LARGE(H7:N7,2)+LARGE(H7:N7,3)</f>
        <v>414</v>
      </c>
    </row>
    <row r="8" spans="1:15" ht="12.75" customHeight="1">
      <c r="A8" s="32">
        <v>2</v>
      </c>
      <c r="B8" s="30" t="s">
        <v>506</v>
      </c>
      <c r="C8" s="41" t="s">
        <v>86</v>
      </c>
      <c r="D8" s="106">
        <v>2006</v>
      </c>
      <c r="E8" s="71">
        <v>52</v>
      </c>
      <c r="F8" s="24">
        <v>0</v>
      </c>
      <c r="G8" s="71">
        <v>24.96</v>
      </c>
      <c r="H8" s="186">
        <v>0</v>
      </c>
      <c r="I8" s="186">
        <v>79.2</v>
      </c>
      <c r="J8" s="186">
        <v>44</v>
      </c>
      <c r="K8" s="186">
        <v>44</v>
      </c>
      <c r="L8" s="186">
        <v>0</v>
      </c>
      <c r="M8" s="186">
        <v>64</v>
      </c>
      <c r="N8" s="186">
        <v>62.400000000000006</v>
      </c>
      <c r="O8" s="182">
        <f t="shared" si="0"/>
        <v>282.56000000000006</v>
      </c>
    </row>
    <row r="9" spans="1:15" ht="12.75" customHeight="1">
      <c r="A9" s="32">
        <v>3</v>
      </c>
      <c r="B9" s="30" t="s">
        <v>494</v>
      </c>
      <c r="C9" s="41" t="s">
        <v>73</v>
      </c>
      <c r="D9" s="173">
        <v>2006</v>
      </c>
      <c r="E9" s="174">
        <v>37.6</v>
      </c>
      <c r="F9" s="24">
        <v>0</v>
      </c>
      <c r="G9" s="174">
        <v>52.8</v>
      </c>
      <c r="H9" s="186">
        <v>0</v>
      </c>
      <c r="I9" s="187">
        <v>51.48</v>
      </c>
      <c r="J9" s="187">
        <v>80</v>
      </c>
      <c r="K9" s="187">
        <v>52</v>
      </c>
      <c r="L9" s="186">
        <v>0</v>
      </c>
      <c r="M9" s="187">
        <v>0</v>
      </c>
      <c r="N9" s="187">
        <v>33.54</v>
      </c>
      <c r="O9" s="182">
        <f t="shared" si="0"/>
        <v>273.88</v>
      </c>
    </row>
    <row r="10" spans="1:15" ht="12.75" customHeight="1">
      <c r="A10" s="32">
        <v>4</v>
      </c>
      <c r="B10" s="30" t="s">
        <v>562</v>
      </c>
      <c r="C10" s="41" t="s">
        <v>42</v>
      </c>
      <c r="D10" s="70">
        <v>2005</v>
      </c>
      <c r="E10" s="71">
        <v>34</v>
      </c>
      <c r="F10" s="24">
        <v>0</v>
      </c>
      <c r="G10" s="24">
        <v>10.8</v>
      </c>
      <c r="H10" s="42">
        <v>0</v>
      </c>
      <c r="I10" s="34">
        <v>65</v>
      </c>
      <c r="J10" s="34">
        <v>26</v>
      </c>
      <c r="K10" s="34">
        <v>65</v>
      </c>
      <c r="L10" s="34">
        <v>51</v>
      </c>
      <c r="M10" s="34">
        <v>51</v>
      </c>
      <c r="N10" s="34">
        <v>80</v>
      </c>
      <c r="O10" s="182">
        <f t="shared" si="0"/>
        <v>254.8</v>
      </c>
    </row>
    <row r="11" spans="1:15" ht="12.75" customHeight="1">
      <c r="A11" s="32">
        <v>5</v>
      </c>
      <c r="B11" s="30" t="s">
        <v>546</v>
      </c>
      <c r="C11" s="41" t="s">
        <v>44</v>
      </c>
      <c r="D11" s="173">
        <v>2006</v>
      </c>
      <c r="E11" s="174">
        <v>40.800000000000004</v>
      </c>
      <c r="F11" s="24">
        <v>0</v>
      </c>
      <c r="G11" s="186">
        <v>0</v>
      </c>
      <c r="H11" s="186">
        <v>0</v>
      </c>
      <c r="I11" s="186">
        <v>43.56</v>
      </c>
      <c r="J11" s="186">
        <v>40.800000000000004</v>
      </c>
      <c r="K11" s="186">
        <v>64</v>
      </c>
      <c r="L11" s="186">
        <v>0</v>
      </c>
      <c r="M11" s="186">
        <v>52</v>
      </c>
      <c r="N11" s="186">
        <v>26.52</v>
      </c>
      <c r="O11" s="182">
        <f t="shared" si="0"/>
        <v>200.36</v>
      </c>
    </row>
    <row r="12" spans="1:15" ht="12.75" customHeight="1">
      <c r="A12" s="32">
        <v>6</v>
      </c>
      <c r="B12" s="30" t="s">
        <v>493</v>
      </c>
      <c r="C12" s="69" t="s">
        <v>44</v>
      </c>
      <c r="D12" s="70">
        <v>2005</v>
      </c>
      <c r="E12" s="24">
        <v>0</v>
      </c>
      <c r="F12" s="24">
        <v>0</v>
      </c>
      <c r="G12" s="24">
        <v>0</v>
      </c>
      <c r="H12" s="42">
        <v>0</v>
      </c>
      <c r="I12" s="34">
        <v>20</v>
      </c>
      <c r="J12" s="34">
        <v>0</v>
      </c>
      <c r="K12" s="34">
        <v>55</v>
      </c>
      <c r="L12" s="34">
        <v>47</v>
      </c>
      <c r="M12" s="34">
        <v>16</v>
      </c>
      <c r="N12" s="34">
        <v>47</v>
      </c>
      <c r="O12" s="182">
        <f t="shared" si="0"/>
        <v>149</v>
      </c>
    </row>
    <row r="13" spans="1:15" ht="12.75" customHeight="1">
      <c r="A13" s="32">
        <v>7</v>
      </c>
      <c r="B13" s="30" t="s">
        <v>563</v>
      </c>
      <c r="C13" s="38" t="s">
        <v>86</v>
      </c>
      <c r="D13" s="151">
        <v>2005</v>
      </c>
      <c r="E13" s="24">
        <v>0</v>
      </c>
      <c r="F13" s="24">
        <v>0</v>
      </c>
      <c r="G13" s="24">
        <v>0</v>
      </c>
      <c r="H13" s="42">
        <v>0</v>
      </c>
      <c r="I13" s="43">
        <v>0</v>
      </c>
      <c r="J13" s="43">
        <v>16</v>
      </c>
      <c r="K13" s="43">
        <v>34</v>
      </c>
      <c r="L13" s="43">
        <v>14</v>
      </c>
      <c r="M13" s="43">
        <v>43</v>
      </c>
      <c r="N13" s="43">
        <v>51</v>
      </c>
      <c r="O13" s="182">
        <f t="shared" si="0"/>
        <v>128</v>
      </c>
    </row>
    <row r="14" spans="1:15" ht="12.75" customHeight="1">
      <c r="A14" s="32">
        <v>8</v>
      </c>
      <c r="B14" s="30" t="s">
        <v>491</v>
      </c>
      <c r="C14" s="41" t="s">
        <v>39</v>
      </c>
      <c r="D14" s="70">
        <v>2005</v>
      </c>
      <c r="E14" s="24">
        <v>0</v>
      </c>
      <c r="F14" s="24">
        <v>0</v>
      </c>
      <c r="G14" s="24">
        <v>0</v>
      </c>
      <c r="H14" s="42">
        <v>0</v>
      </c>
      <c r="I14" s="34">
        <v>26</v>
      </c>
      <c r="J14" s="34">
        <v>37</v>
      </c>
      <c r="K14" s="34">
        <v>47</v>
      </c>
      <c r="L14" s="34">
        <v>43</v>
      </c>
      <c r="M14" s="34">
        <v>31</v>
      </c>
      <c r="N14" s="34">
        <v>31</v>
      </c>
      <c r="O14" s="182">
        <f t="shared" si="0"/>
        <v>127</v>
      </c>
    </row>
    <row r="15" spans="1:15" ht="12.75" customHeight="1">
      <c r="A15" s="32">
        <v>9</v>
      </c>
      <c r="B15" s="30" t="s">
        <v>564</v>
      </c>
      <c r="C15" s="38" t="s">
        <v>44</v>
      </c>
      <c r="D15" s="173">
        <v>2006</v>
      </c>
      <c r="E15" s="186">
        <v>0</v>
      </c>
      <c r="F15" s="24">
        <v>0</v>
      </c>
      <c r="G15" s="186">
        <v>0</v>
      </c>
      <c r="H15" s="186">
        <v>0</v>
      </c>
      <c r="I15" s="186">
        <v>31.680000000000003</v>
      </c>
      <c r="J15" s="186">
        <v>27.200000000000003</v>
      </c>
      <c r="K15" s="186">
        <v>37.6</v>
      </c>
      <c r="L15" s="186">
        <v>0</v>
      </c>
      <c r="M15" s="186">
        <v>44</v>
      </c>
      <c r="N15" s="186">
        <v>39.78</v>
      </c>
      <c r="O15" s="182">
        <f t="shared" si="0"/>
        <v>121.38</v>
      </c>
    </row>
    <row r="16" spans="1:15" ht="12.75" customHeight="1">
      <c r="A16" s="32">
        <v>10</v>
      </c>
      <c r="B16" s="30" t="s">
        <v>565</v>
      </c>
      <c r="C16" s="41" t="s">
        <v>44</v>
      </c>
      <c r="D16" s="70">
        <v>2005</v>
      </c>
      <c r="E16" s="24">
        <v>0</v>
      </c>
      <c r="F16" s="24">
        <v>0</v>
      </c>
      <c r="G16" s="24">
        <v>0</v>
      </c>
      <c r="H16" s="42">
        <v>0</v>
      </c>
      <c r="I16" s="34">
        <v>28</v>
      </c>
      <c r="J16" s="34">
        <v>55</v>
      </c>
      <c r="K16" s="34">
        <v>0</v>
      </c>
      <c r="L16" s="43">
        <v>0</v>
      </c>
      <c r="M16" s="43">
        <v>37</v>
      </c>
      <c r="N16" s="43">
        <v>9</v>
      </c>
      <c r="O16" s="182">
        <f t="shared" si="0"/>
        <v>120</v>
      </c>
    </row>
    <row r="17" spans="1:15" ht="12.75" customHeight="1">
      <c r="A17" s="32">
        <v>11</v>
      </c>
      <c r="B17" s="30" t="s">
        <v>509</v>
      </c>
      <c r="C17" s="41" t="s">
        <v>110</v>
      </c>
      <c r="D17" s="173">
        <v>2006</v>
      </c>
      <c r="E17" s="186">
        <v>0</v>
      </c>
      <c r="F17" s="24">
        <v>0</v>
      </c>
      <c r="G17" s="186">
        <v>0</v>
      </c>
      <c r="H17" s="186">
        <v>0</v>
      </c>
      <c r="I17" s="186">
        <v>15.840000000000002</v>
      </c>
      <c r="J17" s="186">
        <v>37.6</v>
      </c>
      <c r="K17" s="186">
        <v>40.800000000000004</v>
      </c>
      <c r="L17" s="186">
        <v>0</v>
      </c>
      <c r="M17" s="186">
        <v>40.800000000000004</v>
      </c>
      <c r="N17" s="186">
        <v>31.200000000000003</v>
      </c>
      <c r="O17" s="182">
        <f t="shared" si="0"/>
        <v>119.20000000000002</v>
      </c>
    </row>
    <row r="18" spans="1:15" ht="12.75" customHeight="1">
      <c r="A18" s="32">
        <v>12</v>
      </c>
      <c r="B18" s="30" t="s">
        <v>547</v>
      </c>
      <c r="C18" s="41" t="s">
        <v>110</v>
      </c>
      <c r="D18" s="70">
        <v>2005</v>
      </c>
      <c r="E18" s="24">
        <v>0</v>
      </c>
      <c r="F18" s="24">
        <v>0</v>
      </c>
      <c r="G18" s="24">
        <v>0</v>
      </c>
      <c r="H18" s="42">
        <v>0</v>
      </c>
      <c r="I18" s="34">
        <v>31</v>
      </c>
      <c r="J18" s="34">
        <v>22</v>
      </c>
      <c r="K18" s="34">
        <v>31</v>
      </c>
      <c r="L18" s="34">
        <v>31</v>
      </c>
      <c r="M18" s="34">
        <v>26</v>
      </c>
      <c r="N18" s="34">
        <v>55</v>
      </c>
      <c r="O18" s="182">
        <f t="shared" si="0"/>
        <v>117</v>
      </c>
    </row>
    <row r="19" spans="1:15" ht="12.75" customHeight="1">
      <c r="A19" s="32">
        <v>13</v>
      </c>
      <c r="B19" s="30" t="s">
        <v>566</v>
      </c>
      <c r="C19" s="38" t="s">
        <v>109</v>
      </c>
      <c r="D19" s="173">
        <v>2006</v>
      </c>
      <c r="E19" s="186">
        <v>0</v>
      </c>
      <c r="F19" s="24">
        <v>0</v>
      </c>
      <c r="G19" s="186">
        <v>0</v>
      </c>
      <c r="H19" s="186">
        <v>0</v>
      </c>
      <c r="I19" s="186">
        <v>29.304000000000002</v>
      </c>
      <c r="J19" s="186">
        <v>52</v>
      </c>
      <c r="K19" s="186">
        <v>34.4</v>
      </c>
      <c r="L19" s="186">
        <v>0</v>
      </c>
      <c r="M19" s="186">
        <v>16</v>
      </c>
      <c r="N19" s="186">
        <v>17.16</v>
      </c>
      <c r="O19" s="182">
        <f t="shared" si="0"/>
        <v>115.70400000000001</v>
      </c>
    </row>
    <row r="20" spans="1:15" ht="12.75" customHeight="1">
      <c r="A20" s="32">
        <v>14</v>
      </c>
      <c r="B20" s="30" t="s">
        <v>567</v>
      </c>
      <c r="C20" s="38" t="s">
        <v>44</v>
      </c>
      <c r="D20" s="173">
        <v>2006</v>
      </c>
      <c r="E20" s="186">
        <v>0</v>
      </c>
      <c r="F20" s="24">
        <v>0</v>
      </c>
      <c r="G20" s="186">
        <v>0</v>
      </c>
      <c r="H20" s="186">
        <v>0</v>
      </c>
      <c r="I20" s="186">
        <v>24.552000000000003</v>
      </c>
      <c r="J20" s="187">
        <v>0</v>
      </c>
      <c r="K20" s="187">
        <v>0</v>
      </c>
      <c r="L20" s="186">
        <v>0</v>
      </c>
      <c r="M20" s="187">
        <v>34.4</v>
      </c>
      <c r="N20" s="187">
        <v>50.7</v>
      </c>
      <c r="O20" s="182">
        <f t="shared" si="0"/>
        <v>109.652</v>
      </c>
    </row>
    <row r="21" spans="1:15" ht="12.75" customHeight="1">
      <c r="A21" s="32">
        <v>15</v>
      </c>
      <c r="B21" s="30" t="s">
        <v>536</v>
      </c>
      <c r="C21" s="41" t="s">
        <v>44</v>
      </c>
      <c r="D21" s="173">
        <v>2006</v>
      </c>
      <c r="E21" s="186">
        <v>0</v>
      </c>
      <c r="F21" s="24">
        <v>0</v>
      </c>
      <c r="G21" s="186">
        <v>0</v>
      </c>
      <c r="H21" s="186">
        <v>0</v>
      </c>
      <c r="I21" s="187">
        <v>37.224000000000004</v>
      </c>
      <c r="J21" s="187">
        <v>0</v>
      </c>
      <c r="K21" s="187">
        <v>8</v>
      </c>
      <c r="L21" s="186">
        <v>0</v>
      </c>
      <c r="M21" s="187">
        <v>37.6</v>
      </c>
      <c r="N21" s="187">
        <v>28.86</v>
      </c>
      <c r="O21" s="182">
        <f t="shared" si="0"/>
        <v>103.68400000000001</v>
      </c>
    </row>
    <row r="22" spans="1:15" ht="12.75" customHeight="1">
      <c r="A22" s="32">
        <v>16</v>
      </c>
      <c r="B22" s="30" t="s">
        <v>507</v>
      </c>
      <c r="C22" s="41" t="s">
        <v>117</v>
      </c>
      <c r="D22" s="173">
        <v>2006</v>
      </c>
      <c r="E22" s="186">
        <v>0</v>
      </c>
      <c r="F22" s="24">
        <v>0</v>
      </c>
      <c r="G22" s="186">
        <v>0</v>
      </c>
      <c r="H22" s="186">
        <v>0</v>
      </c>
      <c r="I22" s="187">
        <v>40.392</v>
      </c>
      <c r="J22" s="187">
        <v>29.6</v>
      </c>
      <c r="K22" s="187">
        <v>27.200000000000003</v>
      </c>
      <c r="L22" s="186">
        <v>0</v>
      </c>
      <c r="M22" s="187">
        <v>32</v>
      </c>
      <c r="N22" s="187">
        <v>0</v>
      </c>
      <c r="O22" s="182">
        <f t="shared" si="0"/>
        <v>101.99199999999999</v>
      </c>
    </row>
    <row r="23" spans="1:15" ht="12.75" customHeight="1">
      <c r="A23" s="32">
        <v>17</v>
      </c>
      <c r="B23" s="69" t="s">
        <v>568</v>
      </c>
      <c r="C23" s="69" t="s">
        <v>86</v>
      </c>
      <c r="D23" s="70">
        <v>2006</v>
      </c>
      <c r="E23" s="186">
        <v>0</v>
      </c>
      <c r="F23" s="24">
        <v>0</v>
      </c>
      <c r="G23" s="186">
        <v>0</v>
      </c>
      <c r="H23" s="186">
        <v>0</v>
      </c>
      <c r="I23" s="187">
        <v>34.056000000000004</v>
      </c>
      <c r="J23" s="187">
        <v>34.4</v>
      </c>
      <c r="K23" s="187">
        <v>32</v>
      </c>
      <c r="L23" s="186">
        <v>0</v>
      </c>
      <c r="M23" s="187">
        <v>29.6</v>
      </c>
      <c r="N23" s="187">
        <v>15.600000000000001</v>
      </c>
      <c r="O23" s="182">
        <f t="shared" si="0"/>
        <v>100.456</v>
      </c>
    </row>
    <row r="24" spans="1:15" ht="12.75" customHeight="1">
      <c r="A24" s="32">
        <v>18</v>
      </c>
      <c r="B24" s="30" t="s">
        <v>569</v>
      </c>
      <c r="C24" s="38" t="s">
        <v>109</v>
      </c>
      <c r="D24" s="151">
        <v>2005</v>
      </c>
      <c r="E24" s="24">
        <v>0</v>
      </c>
      <c r="F24" s="24">
        <v>0</v>
      </c>
      <c r="G24" s="24">
        <v>0</v>
      </c>
      <c r="H24" s="42">
        <v>0</v>
      </c>
      <c r="I24" s="34">
        <v>40</v>
      </c>
      <c r="J24" s="34">
        <v>0</v>
      </c>
      <c r="K24" s="34">
        <v>0</v>
      </c>
      <c r="L24" s="34">
        <v>18</v>
      </c>
      <c r="M24" s="34">
        <v>34</v>
      </c>
      <c r="N24" s="24">
        <v>0</v>
      </c>
      <c r="O24" s="182">
        <f t="shared" si="0"/>
        <v>92</v>
      </c>
    </row>
    <row r="25" spans="1:15" s="84" customFormat="1" ht="12.75" customHeight="1">
      <c r="A25" s="32">
        <v>19</v>
      </c>
      <c r="B25" s="30" t="s">
        <v>539</v>
      </c>
      <c r="C25" s="41" t="s">
        <v>47</v>
      </c>
      <c r="D25" s="173">
        <v>2006</v>
      </c>
      <c r="E25" s="186">
        <v>0</v>
      </c>
      <c r="F25" s="24">
        <v>0</v>
      </c>
      <c r="G25" s="186">
        <v>0</v>
      </c>
      <c r="H25" s="186">
        <v>0</v>
      </c>
      <c r="I25" s="186">
        <v>7.128</v>
      </c>
      <c r="J25" s="186">
        <v>32</v>
      </c>
      <c r="K25" s="186">
        <v>29.6</v>
      </c>
      <c r="L25" s="186">
        <v>0</v>
      </c>
      <c r="M25" s="186">
        <v>14.4</v>
      </c>
      <c r="N25" s="186">
        <v>18.720000000000002</v>
      </c>
      <c r="O25" s="182">
        <f t="shared" si="0"/>
        <v>80.32000000000001</v>
      </c>
    </row>
    <row r="26" spans="1:15" ht="12.75" customHeight="1">
      <c r="A26" s="32">
        <v>20</v>
      </c>
      <c r="B26" s="30" t="s">
        <v>570</v>
      </c>
      <c r="C26" s="41" t="s">
        <v>44</v>
      </c>
      <c r="D26" s="151">
        <v>2005</v>
      </c>
      <c r="E26" s="24">
        <v>0</v>
      </c>
      <c r="F26" s="24">
        <v>0</v>
      </c>
      <c r="G26" s="24">
        <v>0</v>
      </c>
      <c r="H26" s="43">
        <v>0</v>
      </c>
      <c r="I26" s="34">
        <v>6</v>
      </c>
      <c r="J26" s="34">
        <v>2.5</v>
      </c>
      <c r="K26" s="34">
        <v>40</v>
      </c>
      <c r="L26" s="43">
        <v>0</v>
      </c>
      <c r="M26" s="43">
        <v>8</v>
      </c>
      <c r="N26" s="43">
        <v>20</v>
      </c>
      <c r="O26" s="182">
        <f t="shared" si="0"/>
        <v>68</v>
      </c>
    </row>
    <row r="27" spans="1:15" ht="12.75" customHeight="1">
      <c r="A27" s="32">
        <v>21</v>
      </c>
      <c r="B27" s="30" t="s">
        <v>529</v>
      </c>
      <c r="C27" s="41" t="s">
        <v>47</v>
      </c>
      <c r="D27" s="70">
        <v>2006</v>
      </c>
      <c r="E27" s="186">
        <v>0</v>
      </c>
      <c r="F27" s="24">
        <v>0</v>
      </c>
      <c r="G27" s="186">
        <v>0</v>
      </c>
      <c r="H27" s="186">
        <v>0</v>
      </c>
      <c r="I27" s="186">
        <v>0</v>
      </c>
      <c r="J27" s="186">
        <v>17.6</v>
      </c>
      <c r="K27" s="187">
        <v>0</v>
      </c>
      <c r="L27" s="186">
        <v>0</v>
      </c>
      <c r="M27" s="187">
        <v>4.800000000000001</v>
      </c>
      <c r="N27" s="187">
        <v>42.9</v>
      </c>
      <c r="O27" s="182">
        <f t="shared" si="0"/>
        <v>65.3</v>
      </c>
    </row>
    <row r="28" spans="1:15" ht="12.75" customHeight="1">
      <c r="A28" s="32">
        <v>22</v>
      </c>
      <c r="B28" s="68" t="s">
        <v>488</v>
      </c>
      <c r="C28" s="68" t="s">
        <v>73</v>
      </c>
      <c r="D28" s="173">
        <v>2006</v>
      </c>
      <c r="E28" s="186">
        <v>0</v>
      </c>
      <c r="F28" s="24">
        <v>0</v>
      </c>
      <c r="G28" s="186">
        <v>0</v>
      </c>
      <c r="H28" s="186">
        <v>0</v>
      </c>
      <c r="I28" s="186">
        <v>26.927999999999997</v>
      </c>
      <c r="J28" s="186">
        <v>14.4</v>
      </c>
      <c r="K28" s="186">
        <v>17.6</v>
      </c>
      <c r="L28" s="186">
        <v>0</v>
      </c>
      <c r="M28" s="187">
        <v>0</v>
      </c>
      <c r="N28" s="187">
        <v>0</v>
      </c>
      <c r="O28" s="182">
        <f t="shared" si="0"/>
        <v>58.928</v>
      </c>
    </row>
    <row r="29" spans="1:15" ht="12.75" customHeight="1">
      <c r="A29" s="32">
        <v>23</v>
      </c>
      <c r="B29" s="30" t="s">
        <v>521</v>
      </c>
      <c r="C29" s="41" t="s">
        <v>44</v>
      </c>
      <c r="D29" s="173">
        <v>2006</v>
      </c>
      <c r="E29" s="186">
        <v>0</v>
      </c>
      <c r="F29" s="24">
        <v>0</v>
      </c>
      <c r="G29" s="186">
        <v>0</v>
      </c>
      <c r="H29" s="186">
        <v>0</v>
      </c>
      <c r="I29" s="186">
        <v>22.176000000000002</v>
      </c>
      <c r="J29" s="186">
        <v>22.4</v>
      </c>
      <c r="K29" s="186">
        <v>13.600000000000001</v>
      </c>
      <c r="L29" s="186">
        <v>0</v>
      </c>
      <c r="M29" s="187">
        <v>0</v>
      </c>
      <c r="N29" s="187">
        <v>0</v>
      </c>
      <c r="O29" s="182">
        <f t="shared" si="0"/>
        <v>58.176</v>
      </c>
    </row>
    <row r="30" spans="1:15" ht="12.75" customHeight="1">
      <c r="A30" s="32">
        <v>24</v>
      </c>
      <c r="B30" s="68" t="s">
        <v>571</v>
      </c>
      <c r="C30" s="41" t="s">
        <v>105</v>
      </c>
      <c r="D30" s="173">
        <v>2006</v>
      </c>
      <c r="E30" s="186">
        <v>0</v>
      </c>
      <c r="F30" s="24">
        <v>0</v>
      </c>
      <c r="G30" s="186">
        <v>0</v>
      </c>
      <c r="H30" s="186">
        <v>0</v>
      </c>
      <c r="I30" s="187">
        <v>0</v>
      </c>
      <c r="J30" s="186">
        <v>19.200000000000003</v>
      </c>
      <c r="K30" s="186">
        <v>11.2</v>
      </c>
      <c r="L30" s="186">
        <v>0</v>
      </c>
      <c r="M30" s="186">
        <v>27.200000000000003</v>
      </c>
      <c r="N30" s="186">
        <v>9.360000000000001</v>
      </c>
      <c r="O30" s="182">
        <f t="shared" si="0"/>
        <v>57.60000000000001</v>
      </c>
    </row>
    <row r="31" spans="1:15" ht="12.75" customHeight="1">
      <c r="A31" s="32">
        <v>25</v>
      </c>
      <c r="B31" s="30" t="s">
        <v>572</v>
      </c>
      <c r="C31" s="41" t="s">
        <v>109</v>
      </c>
      <c r="D31" s="173">
        <v>2006</v>
      </c>
      <c r="E31" s="186">
        <v>0</v>
      </c>
      <c r="F31" s="24">
        <v>0</v>
      </c>
      <c r="G31" s="186">
        <v>0</v>
      </c>
      <c r="H31" s="186">
        <v>0</v>
      </c>
      <c r="I31" s="186">
        <v>0</v>
      </c>
      <c r="J31" s="186">
        <v>16</v>
      </c>
      <c r="K31" s="186">
        <v>16</v>
      </c>
      <c r="L31" s="186">
        <v>0</v>
      </c>
      <c r="M31" s="186">
        <v>19.200000000000003</v>
      </c>
      <c r="N31" s="186">
        <v>20.28</v>
      </c>
      <c r="O31" s="182">
        <f t="shared" si="0"/>
        <v>55.480000000000004</v>
      </c>
    </row>
    <row r="32" spans="1:15" ht="12.75" customHeight="1">
      <c r="A32" s="32">
        <v>26</v>
      </c>
      <c r="B32" s="68" t="s">
        <v>573</v>
      </c>
      <c r="C32" s="68" t="s">
        <v>574</v>
      </c>
      <c r="D32" s="173">
        <v>2006</v>
      </c>
      <c r="E32" s="186">
        <v>0</v>
      </c>
      <c r="F32" s="24">
        <v>0</v>
      </c>
      <c r="G32" s="186">
        <v>0</v>
      </c>
      <c r="H32" s="186">
        <v>0</v>
      </c>
      <c r="I32" s="186">
        <v>4.752000000000001</v>
      </c>
      <c r="J32" s="186">
        <v>24.8</v>
      </c>
      <c r="K32" s="186">
        <v>24.8</v>
      </c>
      <c r="L32" s="186">
        <v>0</v>
      </c>
      <c r="M32" s="186">
        <v>2.4000000000000004</v>
      </c>
      <c r="N32" s="187">
        <v>0</v>
      </c>
      <c r="O32" s="182">
        <f t="shared" si="0"/>
        <v>54.352000000000004</v>
      </c>
    </row>
    <row r="33" spans="1:15" ht="12.75" customHeight="1">
      <c r="A33" s="32">
        <v>27</v>
      </c>
      <c r="B33" s="30" t="s">
        <v>487</v>
      </c>
      <c r="C33" s="41" t="s">
        <v>73</v>
      </c>
      <c r="D33" s="173">
        <v>2005</v>
      </c>
      <c r="E33" s="24">
        <v>0</v>
      </c>
      <c r="F33" s="24">
        <v>0</v>
      </c>
      <c r="G33" s="24">
        <v>0</v>
      </c>
      <c r="H33" s="42">
        <v>0</v>
      </c>
      <c r="I33" s="34">
        <v>4</v>
      </c>
      <c r="J33" s="34">
        <v>20</v>
      </c>
      <c r="K33" s="34">
        <v>0</v>
      </c>
      <c r="L33" s="43">
        <v>0</v>
      </c>
      <c r="M33" s="43">
        <v>6</v>
      </c>
      <c r="N33" s="43">
        <v>22</v>
      </c>
      <c r="O33" s="182">
        <f t="shared" si="0"/>
        <v>48</v>
      </c>
    </row>
    <row r="34" spans="1:15" ht="12.75" customHeight="1">
      <c r="A34" s="32">
        <v>28</v>
      </c>
      <c r="B34" s="68" t="s">
        <v>575</v>
      </c>
      <c r="C34" s="68" t="s">
        <v>110</v>
      </c>
      <c r="D34" s="173">
        <v>2006</v>
      </c>
      <c r="E34" s="186">
        <v>0</v>
      </c>
      <c r="F34" s="24">
        <v>0</v>
      </c>
      <c r="G34" s="186">
        <v>0</v>
      </c>
      <c r="H34" s="186">
        <v>0</v>
      </c>
      <c r="I34" s="186">
        <v>6.336</v>
      </c>
      <c r="J34" s="186">
        <v>11.2</v>
      </c>
      <c r="K34" s="186">
        <v>22.4</v>
      </c>
      <c r="L34" s="186">
        <v>0</v>
      </c>
      <c r="M34" s="186">
        <v>9.600000000000001</v>
      </c>
      <c r="N34" s="187">
        <v>0</v>
      </c>
      <c r="O34" s="182">
        <f t="shared" si="0"/>
        <v>43.199999999999996</v>
      </c>
    </row>
    <row r="35" spans="1:15" ht="12.75" customHeight="1">
      <c r="A35" s="32">
        <v>29</v>
      </c>
      <c r="B35" s="30" t="s">
        <v>576</v>
      </c>
      <c r="C35" s="38" t="s">
        <v>68</v>
      </c>
      <c r="D35" s="151">
        <v>2005</v>
      </c>
      <c r="E35" s="24">
        <v>0</v>
      </c>
      <c r="F35" s="24">
        <v>0</v>
      </c>
      <c r="G35" s="24">
        <v>0</v>
      </c>
      <c r="H35" s="42">
        <v>0</v>
      </c>
      <c r="I35" s="43">
        <v>0</v>
      </c>
      <c r="J35" s="43">
        <v>9</v>
      </c>
      <c r="K35" s="43">
        <v>26</v>
      </c>
      <c r="L35" s="43">
        <v>8</v>
      </c>
      <c r="M35" s="24">
        <v>0</v>
      </c>
      <c r="N35" s="24">
        <v>0</v>
      </c>
      <c r="O35" s="182">
        <f t="shared" si="0"/>
        <v>43</v>
      </c>
    </row>
    <row r="36" spans="1:15" ht="12.75" customHeight="1">
      <c r="A36" s="32">
        <v>30</v>
      </c>
      <c r="B36" s="30" t="s">
        <v>495</v>
      </c>
      <c r="C36" s="38" t="s">
        <v>86</v>
      </c>
      <c r="D36" s="151">
        <v>2005</v>
      </c>
      <c r="E36" s="24">
        <v>0</v>
      </c>
      <c r="F36" s="24">
        <v>0</v>
      </c>
      <c r="G36" s="24">
        <v>0</v>
      </c>
      <c r="H36" s="42">
        <v>0</v>
      </c>
      <c r="I36" s="24">
        <v>16</v>
      </c>
      <c r="J36" s="34">
        <v>0</v>
      </c>
      <c r="K36" s="34">
        <v>0</v>
      </c>
      <c r="L36" s="34">
        <v>9</v>
      </c>
      <c r="M36" s="34">
        <v>5</v>
      </c>
      <c r="N36" s="34">
        <v>14</v>
      </c>
      <c r="O36" s="182">
        <f t="shared" si="0"/>
        <v>39</v>
      </c>
    </row>
    <row r="37" spans="1:15" ht="12.75" customHeight="1">
      <c r="A37" s="32">
        <v>31</v>
      </c>
      <c r="B37" s="68" t="s">
        <v>525</v>
      </c>
      <c r="C37" s="41" t="s">
        <v>68</v>
      </c>
      <c r="D37" s="173">
        <v>2006</v>
      </c>
      <c r="E37" s="186">
        <v>0</v>
      </c>
      <c r="F37" s="24">
        <v>0</v>
      </c>
      <c r="G37" s="186">
        <v>0</v>
      </c>
      <c r="H37" s="186">
        <v>0</v>
      </c>
      <c r="I37" s="33">
        <v>0</v>
      </c>
      <c r="J37" s="33">
        <v>0</v>
      </c>
      <c r="K37" s="187">
        <v>19.200000000000003</v>
      </c>
      <c r="L37" s="186">
        <v>0</v>
      </c>
      <c r="M37" s="187">
        <v>17.6</v>
      </c>
      <c r="N37" s="187">
        <v>0</v>
      </c>
      <c r="O37" s="182">
        <f t="shared" si="0"/>
        <v>36.800000000000004</v>
      </c>
    </row>
    <row r="38" spans="1:15" ht="12.75" customHeight="1">
      <c r="A38" s="32">
        <v>32</v>
      </c>
      <c r="B38" s="68" t="s">
        <v>577</v>
      </c>
      <c r="C38" s="41" t="s">
        <v>44</v>
      </c>
      <c r="D38" s="173">
        <v>2006</v>
      </c>
      <c r="E38" s="186">
        <v>0</v>
      </c>
      <c r="F38" s="24">
        <v>0</v>
      </c>
      <c r="G38" s="186">
        <v>0</v>
      </c>
      <c r="H38" s="186">
        <v>0</v>
      </c>
      <c r="I38" s="33">
        <v>0</v>
      </c>
      <c r="J38" s="33">
        <v>0</v>
      </c>
      <c r="K38" s="187">
        <v>6.4</v>
      </c>
      <c r="L38" s="186">
        <v>0</v>
      </c>
      <c r="M38" s="187">
        <v>5.6</v>
      </c>
      <c r="N38" s="187">
        <v>21.84</v>
      </c>
      <c r="O38" s="182">
        <f t="shared" si="0"/>
        <v>33.84</v>
      </c>
    </row>
    <row r="39" spans="1:15" ht="12.75" customHeight="1">
      <c r="A39" s="32">
        <v>33</v>
      </c>
      <c r="B39" s="30" t="s">
        <v>578</v>
      </c>
      <c r="C39" s="41" t="s">
        <v>86</v>
      </c>
      <c r="D39" s="173">
        <v>2006</v>
      </c>
      <c r="E39" s="186">
        <v>0</v>
      </c>
      <c r="F39" s="24">
        <v>0</v>
      </c>
      <c r="G39" s="186">
        <v>0</v>
      </c>
      <c r="H39" s="186">
        <v>0</v>
      </c>
      <c r="I39" s="186">
        <v>20.592</v>
      </c>
      <c r="J39" s="186">
        <v>4</v>
      </c>
      <c r="K39" s="187">
        <v>0</v>
      </c>
      <c r="L39" s="186">
        <v>0</v>
      </c>
      <c r="M39" s="187">
        <v>6.4</v>
      </c>
      <c r="N39" s="187">
        <v>0</v>
      </c>
      <c r="O39" s="182">
        <f t="shared" si="0"/>
        <v>30.991999999999997</v>
      </c>
    </row>
    <row r="40" spans="1:15" ht="12.75" customHeight="1">
      <c r="A40" s="32">
        <v>34</v>
      </c>
      <c r="B40" s="30" t="s">
        <v>579</v>
      </c>
      <c r="C40" s="38" t="s">
        <v>27</v>
      </c>
      <c r="D40" s="151">
        <v>2005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18</v>
      </c>
      <c r="N40" s="43">
        <v>12</v>
      </c>
      <c r="O40" s="182">
        <f t="shared" si="0"/>
        <v>30</v>
      </c>
    </row>
    <row r="41" spans="1:15" ht="12.75" customHeight="1">
      <c r="A41" s="32">
        <v>35</v>
      </c>
      <c r="B41" s="68" t="s">
        <v>540</v>
      </c>
      <c r="C41" s="68" t="s">
        <v>68</v>
      </c>
      <c r="D41" s="173">
        <v>2006</v>
      </c>
      <c r="E41" s="186">
        <v>0</v>
      </c>
      <c r="F41" s="24">
        <v>0</v>
      </c>
      <c r="G41" s="186">
        <v>0</v>
      </c>
      <c r="H41" s="186">
        <v>0</v>
      </c>
      <c r="I41" s="186">
        <v>19.008000000000003</v>
      </c>
      <c r="J41" s="186">
        <v>5.6</v>
      </c>
      <c r="K41" s="187">
        <v>0</v>
      </c>
      <c r="L41" s="186">
        <v>0</v>
      </c>
      <c r="M41" s="187">
        <v>4</v>
      </c>
      <c r="N41" s="187">
        <v>0</v>
      </c>
      <c r="O41" s="182">
        <f t="shared" si="0"/>
        <v>28.608000000000004</v>
      </c>
    </row>
    <row r="42" spans="1:15" ht="12.75" customHeight="1">
      <c r="A42" s="32">
        <v>36</v>
      </c>
      <c r="B42" s="68" t="s">
        <v>580</v>
      </c>
      <c r="C42" s="41" t="s">
        <v>44</v>
      </c>
      <c r="D42" s="173">
        <v>2006</v>
      </c>
      <c r="E42" s="186">
        <v>0</v>
      </c>
      <c r="F42" s="24">
        <v>0</v>
      </c>
      <c r="G42" s="186">
        <v>0</v>
      </c>
      <c r="H42" s="186">
        <v>0</v>
      </c>
      <c r="I42" s="33">
        <v>0</v>
      </c>
      <c r="J42" s="33">
        <v>0</v>
      </c>
      <c r="K42" s="187">
        <v>1.6</v>
      </c>
      <c r="L42" s="186">
        <v>0</v>
      </c>
      <c r="M42" s="187">
        <v>0</v>
      </c>
      <c r="N42" s="187">
        <v>24.18</v>
      </c>
      <c r="O42" s="182">
        <f t="shared" si="0"/>
        <v>25.78</v>
      </c>
    </row>
    <row r="43" spans="1:15" ht="12.75" customHeight="1">
      <c r="A43" s="32">
        <v>37</v>
      </c>
      <c r="B43" s="30" t="s">
        <v>542</v>
      </c>
      <c r="C43" s="38" t="s">
        <v>57</v>
      </c>
      <c r="D43" s="151">
        <v>2005</v>
      </c>
      <c r="E43" s="24">
        <v>0</v>
      </c>
      <c r="F43" s="24">
        <v>0</v>
      </c>
      <c r="G43" s="24">
        <v>0</v>
      </c>
      <c r="H43" s="42">
        <v>0</v>
      </c>
      <c r="I43" s="34">
        <v>18</v>
      </c>
      <c r="J43" s="34">
        <v>0</v>
      </c>
      <c r="K43" s="34">
        <v>0</v>
      </c>
      <c r="L43" s="43">
        <v>0</v>
      </c>
      <c r="M43" s="43">
        <v>7</v>
      </c>
      <c r="N43" s="24">
        <v>0</v>
      </c>
      <c r="O43" s="182">
        <f t="shared" si="0"/>
        <v>25</v>
      </c>
    </row>
    <row r="44" spans="1:15" ht="12.75" customHeight="1">
      <c r="A44" s="32">
        <v>38</v>
      </c>
      <c r="B44" s="30" t="s">
        <v>545</v>
      </c>
      <c r="C44" s="41" t="s">
        <v>39</v>
      </c>
      <c r="D44" s="70">
        <v>2005</v>
      </c>
      <c r="E44" s="24">
        <v>0</v>
      </c>
      <c r="F44" s="24">
        <v>0</v>
      </c>
      <c r="G44" s="24">
        <v>0</v>
      </c>
      <c r="H44" s="42">
        <v>0</v>
      </c>
      <c r="I44" s="34">
        <v>1</v>
      </c>
      <c r="J44" s="34">
        <v>0</v>
      </c>
      <c r="K44" s="34">
        <v>3</v>
      </c>
      <c r="L44" s="34">
        <v>10</v>
      </c>
      <c r="M44" s="34">
        <v>10</v>
      </c>
      <c r="N44" s="24">
        <v>0</v>
      </c>
      <c r="O44" s="182">
        <f t="shared" si="0"/>
        <v>23</v>
      </c>
    </row>
    <row r="45" spans="1:15" ht="12.75" customHeight="1">
      <c r="A45" s="32">
        <v>39</v>
      </c>
      <c r="B45" s="68" t="s">
        <v>581</v>
      </c>
      <c r="C45" s="41" t="s">
        <v>44</v>
      </c>
      <c r="D45" s="173">
        <v>2006</v>
      </c>
      <c r="E45" s="186">
        <v>0</v>
      </c>
      <c r="F45" s="24">
        <v>0</v>
      </c>
      <c r="G45" s="186">
        <v>0</v>
      </c>
      <c r="H45" s="186">
        <v>0</v>
      </c>
      <c r="I45" s="187">
        <v>0</v>
      </c>
      <c r="J45" s="186">
        <v>20.8</v>
      </c>
      <c r="K45" s="187">
        <v>0</v>
      </c>
      <c r="L45" s="186">
        <v>0</v>
      </c>
      <c r="M45" s="187">
        <v>1.6</v>
      </c>
      <c r="N45" s="187">
        <v>0</v>
      </c>
      <c r="O45" s="182">
        <f t="shared" si="0"/>
        <v>22.400000000000002</v>
      </c>
    </row>
    <row r="46" spans="1:15" ht="12.75" customHeight="1">
      <c r="A46" s="32">
        <v>40</v>
      </c>
      <c r="B46" s="68" t="s">
        <v>582</v>
      </c>
      <c r="C46" s="41" t="s">
        <v>117</v>
      </c>
      <c r="D46" s="173">
        <v>2006</v>
      </c>
      <c r="E46" s="186">
        <v>0</v>
      </c>
      <c r="F46" s="24">
        <v>0</v>
      </c>
      <c r="G46" s="186">
        <v>0</v>
      </c>
      <c r="H46" s="186">
        <v>0</v>
      </c>
      <c r="I46" s="187">
        <v>0</v>
      </c>
      <c r="J46" s="186">
        <v>6.4</v>
      </c>
      <c r="K46" s="187">
        <v>0</v>
      </c>
      <c r="L46" s="186">
        <v>0</v>
      </c>
      <c r="M46" s="187">
        <v>0</v>
      </c>
      <c r="N46" s="187">
        <v>14.04</v>
      </c>
      <c r="O46" s="182">
        <f t="shared" si="0"/>
        <v>20.439999999999998</v>
      </c>
    </row>
    <row r="47" spans="1:15" ht="12.75" customHeight="1">
      <c r="A47" s="32">
        <v>41</v>
      </c>
      <c r="B47" s="68" t="s">
        <v>522</v>
      </c>
      <c r="C47" s="68" t="s">
        <v>42</v>
      </c>
      <c r="D47" s="173">
        <v>2006</v>
      </c>
      <c r="E47" s="186">
        <v>0</v>
      </c>
      <c r="F47" s="24">
        <v>0</v>
      </c>
      <c r="G47" s="186">
        <v>0</v>
      </c>
      <c r="H47" s="186">
        <v>0</v>
      </c>
      <c r="I47" s="186">
        <v>12.672</v>
      </c>
      <c r="J47" s="187">
        <v>0</v>
      </c>
      <c r="K47" s="187">
        <v>5.6</v>
      </c>
      <c r="L47" s="186">
        <v>0</v>
      </c>
      <c r="M47" s="187">
        <v>0</v>
      </c>
      <c r="N47" s="187">
        <v>1.56</v>
      </c>
      <c r="O47" s="182">
        <f t="shared" si="0"/>
        <v>19.831999999999997</v>
      </c>
    </row>
    <row r="48" spans="1:15" ht="12.75" customHeight="1">
      <c r="A48" s="32">
        <v>42</v>
      </c>
      <c r="B48" s="68" t="s">
        <v>583</v>
      </c>
      <c r="C48" s="41" t="s">
        <v>109</v>
      </c>
      <c r="D48" s="173">
        <v>2006</v>
      </c>
      <c r="E48" s="186">
        <v>0</v>
      </c>
      <c r="F48" s="24">
        <v>0</v>
      </c>
      <c r="G48" s="186">
        <v>0</v>
      </c>
      <c r="H48" s="186">
        <v>0</v>
      </c>
      <c r="I48" s="33">
        <v>0</v>
      </c>
      <c r="J48" s="33">
        <v>0</v>
      </c>
      <c r="K48" s="187">
        <v>4</v>
      </c>
      <c r="L48" s="186">
        <v>0</v>
      </c>
      <c r="M48" s="187">
        <v>12.8</v>
      </c>
      <c r="N48" s="187">
        <v>0</v>
      </c>
      <c r="O48" s="182">
        <f t="shared" si="0"/>
        <v>16.8</v>
      </c>
    </row>
    <row r="49" spans="1:15" ht="12.75" customHeight="1">
      <c r="A49" s="32">
        <v>43</v>
      </c>
      <c r="B49" s="30" t="s">
        <v>532</v>
      </c>
      <c r="C49" s="38" t="s">
        <v>57</v>
      </c>
      <c r="D49" s="151">
        <v>2005</v>
      </c>
      <c r="E49" s="24">
        <v>0</v>
      </c>
      <c r="F49" s="24">
        <v>0</v>
      </c>
      <c r="G49" s="24">
        <v>0</v>
      </c>
      <c r="H49" s="42">
        <v>0</v>
      </c>
      <c r="I49" s="43">
        <v>0</v>
      </c>
      <c r="J49" s="34">
        <v>0</v>
      </c>
      <c r="K49" s="34">
        <v>10</v>
      </c>
      <c r="L49" s="34">
        <v>6</v>
      </c>
      <c r="M49" s="24">
        <v>0</v>
      </c>
      <c r="N49" s="24">
        <v>0</v>
      </c>
      <c r="O49" s="182">
        <f t="shared" si="0"/>
        <v>16</v>
      </c>
    </row>
    <row r="50" spans="1:15" ht="12.75" customHeight="1">
      <c r="A50" s="32">
        <v>43</v>
      </c>
      <c r="B50" s="30" t="s">
        <v>584</v>
      </c>
      <c r="C50" s="38" t="s">
        <v>27</v>
      </c>
      <c r="D50" s="151">
        <v>2005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43">
        <v>16</v>
      </c>
      <c r="O50" s="182">
        <f t="shared" si="0"/>
        <v>16</v>
      </c>
    </row>
    <row r="51" spans="1:15" ht="12.75" customHeight="1">
      <c r="A51" s="32">
        <v>45</v>
      </c>
      <c r="B51" s="30" t="s">
        <v>585</v>
      </c>
      <c r="C51" s="38" t="s">
        <v>105</v>
      </c>
      <c r="D51" s="151">
        <v>2005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12</v>
      </c>
      <c r="N51" s="24">
        <v>0</v>
      </c>
      <c r="O51" s="182">
        <f t="shared" si="0"/>
        <v>12</v>
      </c>
    </row>
    <row r="52" spans="1:15" ht="12.75" customHeight="1">
      <c r="A52" s="32">
        <v>46</v>
      </c>
      <c r="B52" s="68" t="s">
        <v>586</v>
      </c>
      <c r="C52" s="41" t="s">
        <v>44</v>
      </c>
      <c r="D52" s="173">
        <v>2006</v>
      </c>
      <c r="E52" s="186">
        <v>0</v>
      </c>
      <c r="F52" s="24">
        <v>0</v>
      </c>
      <c r="G52" s="186">
        <v>0</v>
      </c>
      <c r="H52" s="186">
        <v>0</v>
      </c>
      <c r="I52" s="186">
        <v>0.792</v>
      </c>
      <c r="J52" s="187">
        <v>0</v>
      </c>
      <c r="K52" s="187">
        <v>4.800000000000001</v>
      </c>
      <c r="L52" s="186">
        <v>0</v>
      </c>
      <c r="M52" s="187">
        <v>0</v>
      </c>
      <c r="N52" s="187">
        <v>4.680000000000001</v>
      </c>
      <c r="O52" s="182">
        <f t="shared" si="0"/>
        <v>10.272</v>
      </c>
    </row>
    <row r="53" spans="1:15" ht="12.75" customHeight="1">
      <c r="A53" s="32">
        <v>47</v>
      </c>
      <c r="B53" s="68" t="s">
        <v>556</v>
      </c>
      <c r="C53" s="68" t="s">
        <v>60</v>
      </c>
      <c r="D53" s="173">
        <v>2006</v>
      </c>
      <c r="E53" s="186">
        <v>0</v>
      </c>
      <c r="F53" s="24">
        <v>0</v>
      </c>
      <c r="G53" s="186">
        <v>0</v>
      </c>
      <c r="H53" s="186">
        <v>0</v>
      </c>
      <c r="I53" s="33">
        <v>0</v>
      </c>
      <c r="J53" s="33">
        <v>0</v>
      </c>
      <c r="K53" s="187">
        <v>9.600000000000001</v>
      </c>
      <c r="L53" s="186">
        <v>0</v>
      </c>
      <c r="M53" s="187">
        <v>0</v>
      </c>
      <c r="N53" s="187">
        <v>0</v>
      </c>
      <c r="O53" s="182">
        <f t="shared" si="0"/>
        <v>9.600000000000001</v>
      </c>
    </row>
    <row r="54" spans="1:15" ht="12.75" customHeight="1">
      <c r="A54" s="32">
        <v>48</v>
      </c>
      <c r="B54" s="30" t="s">
        <v>587</v>
      </c>
      <c r="C54" s="38" t="s">
        <v>110</v>
      </c>
      <c r="D54" s="151">
        <v>2005</v>
      </c>
      <c r="E54" s="24">
        <v>0</v>
      </c>
      <c r="F54" s="24">
        <v>0</v>
      </c>
      <c r="G54" s="24">
        <v>0</v>
      </c>
      <c r="H54" s="42">
        <v>0</v>
      </c>
      <c r="I54" s="34">
        <v>2</v>
      </c>
      <c r="J54" s="34">
        <v>6</v>
      </c>
      <c r="K54" s="34">
        <v>0</v>
      </c>
      <c r="L54" s="43">
        <v>0</v>
      </c>
      <c r="M54" s="24">
        <v>0</v>
      </c>
      <c r="N54" s="24">
        <v>0</v>
      </c>
      <c r="O54" s="182">
        <f t="shared" si="0"/>
        <v>8</v>
      </c>
    </row>
    <row r="55" spans="1:15" ht="12.75" customHeight="1">
      <c r="A55" s="32">
        <v>49</v>
      </c>
      <c r="B55" s="68" t="s">
        <v>588</v>
      </c>
      <c r="C55" s="41" t="s">
        <v>86</v>
      </c>
      <c r="D55" s="173">
        <v>2006</v>
      </c>
      <c r="E55" s="186">
        <v>0</v>
      </c>
      <c r="F55" s="24">
        <v>0</v>
      </c>
      <c r="G55" s="186">
        <v>0</v>
      </c>
      <c r="H55" s="186">
        <v>0</v>
      </c>
      <c r="I55" s="33">
        <v>0</v>
      </c>
      <c r="J55" s="33">
        <v>0</v>
      </c>
      <c r="K55" s="187">
        <v>7.2</v>
      </c>
      <c r="L55" s="186">
        <v>0</v>
      </c>
      <c r="M55" s="187">
        <v>0</v>
      </c>
      <c r="N55" s="187">
        <v>0</v>
      </c>
      <c r="O55" s="182">
        <f t="shared" si="0"/>
        <v>7.2</v>
      </c>
    </row>
    <row r="56" spans="1:15" ht="12.75" customHeight="1">
      <c r="A56" s="32">
        <v>50</v>
      </c>
      <c r="B56" s="30" t="s">
        <v>552</v>
      </c>
      <c r="C56" s="38" t="s">
        <v>88</v>
      </c>
      <c r="D56" s="151">
        <v>2005</v>
      </c>
      <c r="E56" s="24">
        <v>0</v>
      </c>
      <c r="F56" s="24">
        <v>0</v>
      </c>
      <c r="G56" s="24">
        <v>0</v>
      </c>
      <c r="H56" s="43">
        <v>0</v>
      </c>
      <c r="I56" s="34">
        <v>7</v>
      </c>
      <c r="J56" s="34">
        <v>0</v>
      </c>
      <c r="K56" s="34">
        <v>0</v>
      </c>
      <c r="L56" s="43">
        <v>0</v>
      </c>
      <c r="M56" s="24">
        <v>0</v>
      </c>
      <c r="N56" s="24">
        <v>0</v>
      </c>
      <c r="O56" s="182">
        <f t="shared" si="0"/>
        <v>7</v>
      </c>
    </row>
    <row r="57" spans="1:15" ht="12.75" customHeight="1">
      <c r="A57" s="32">
        <v>51</v>
      </c>
      <c r="B57" s="30" t="s">
        <v>589</v>
      </c>
      <c r="C57" s="38" t="s">
        <v>33</v>
      </c>
      <c r="D57" s="151">
        <v>2005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43">
        <v>5</v>
      </c>
      <c r="O57" s="182">
        <f t="shared" si="0"/>
        <v>5</v>
      </c>
    </row>
    <row r="58" spans="1:15" ht="12.75" customHeight="1">
      <c r="A58" s="32">
        <v>52</v>
      </c>
      <c r="B58" s="30" t="s">
        <v>530</v>
      </c>
      <c r="C58" s="38" t="s">
        <v>44</v>
      </c>
      <c r="D58" s="151">
        <v>2005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43">
        <v>4</v>
      </c>
      <c r="O58" s="182">
        <f t="shared" si="0"/>
        <v>4</v>
      </c>
    </row>
    <row r="59" spans="1:15" ht="12.75" customHeight="1">
      <c r="A59" s="32">
        <v>53</v>
      </c>
      <c r="B59" s="68" t="s">
        <v>590</v>
      </c>
      <c r="C59" s="41" t="s">
        <v>60</v>
      </c>
      <c r="D59" s="173">
        <v>2006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187">
        <v>3.9000000000000004</v>
      </c>
      <c r="O59" s="182">
        <f t="shared" si="0"/>
        <v>3.9000000000000004</v>
      </c>
    </row>
    <row r="60" spans="1:15" ht="12.75" customHeight="1">
      <c r="A60" s="32">
        <v>54</v>
      </c>
      <c r="B60" s="68" t="s">
        <v>591</v>
      </c>
      <c r="C60" s="41" t="s">
        <v>44</v>
      </c>
      <c r="D60" s="173">
        <v>2006</v>
      </c>
      <c r="E60" s="187">
        <v>0</v>
      </c>
      <c r="F60" s="24">
        <v>0</v>
      </c>
      <c r="G60" s="187">
        <v>0</v>
      </c>
      <c r="H60" s="186">
        <v>0</v>
      </c>
      <c r="I60" s="187">
        <v>0</v>
      </c>
      <c r="J60" s="187">
        <v>0</v>
      </c>
      <c r="K60" s="187">
        <v>0</v>
      </c>
      <c r="L60" s="186">
        <v>0</v>
      </c>
      <c r="M60" s="187">
        <v>3.2</v>
      </c>
      <c r="N60" s="187">
        <v>0</v>
      </c>
      <c r="O60" s="182">
        <f t="shared" si="0"/>
        <v>3.2</v>
      </c>
    </row>
    <row r="61" spans="1:15" ht="12.75" customHeight="1">
      <c r="A61" s="32">
        <v>55</v>
      </c>
      <c r="B61" s="30" t="s">
        <v>524</v>
      </c>
      <c r="C61" s="38" t="s">
        <v>57</v>
      </c>
      <c r="D61" s="151">
        <v>2005</v>
      </c>
      <c r="E61" s="24">
        <v>0</v>
      </c>
      <c r="F61" s="24">
        <v>0</v>
      </c>
      <c r="G61" s="24">
        <v>0</v>
      </c>
      <c r="H61" s="42">
        <v>0</v>
      </c>
      <c r="I61" s="43">
        <v>0</v>
      </c>
      <c r="J61" s="34">
        <v>0</v>
      </c>
      <c r="K61" s="34">
        <v>0</v>
      </c>
      <c r="L61" s="43">
        <v>0</v>
      </c>
      <c r="M61" s="43">
        <v>3</v>
      </c>
      <c r="N61" s="24">
        <v>0</v>
      </c>
      <c r="O61" s="182">
        <f t="shared" si="0"/>
        <v>3</v>
      </c>
    </row>
    <row r="62" spans="1:15" ht="12.75" customHeight="1">
      <c r="A62" s="32">
        <v>56</v>
      </c>
      <c r="B62" s="68" t="s">
        <v>592</v>
      </c>
      <c r="C62" s="41" t="s">
        <v>60</v>
      </c>
      <c r="D62" s="173">
        <v>2006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187">
        <v>2.3400000000000003</v>
      </c>
      <c r="O62" s="182">
        <f t="shared" si="0"/>
        <v>2.3400000000000003</v>
      </c>
    </row>
    <row r="63" spans="1:15" ht="12.75" customHeight="1">
      <c r="A63" s="32">
        <v>57</v>
      </c>
      <c r="B63" s="30" t="s">
        <v>492</v>
      </c>
      <c r="C63" s="38" t="s">
        <v>117</v>
      </c>
      <c r="D63" s="151">
        <v>2005</v>
      </c>
      <c r="E63" s="24">
        <v>0</v>
      </c>
      <c r="F63" s="24">
        <v>0</v>
      </c>
      <c r="G63" s="24">
        <v>0</v>
      </c>
      <c r="H63" s="42">
        <v>0</v>
      </c>
      <c r="I63" s="43">
        <v>0</v>
      </c>
      <c r="J63" s="34">
        <v>0</v>
      </c>
      <c r="K63" s="34">
        <v>2</v>
      </c>
      <c r="L63" s="43">
        <v>0</v>
      </c>
      <c r="M63" s="24">
        <v>0</v>
      </c>
      <c r="N63" s="24">
        <v>0</v>
      </c>
      <c r="O63" s="182">
        <f t="shared" si="0"/>
        <v>2</v>
      </c>
    </row>
    <row r="64" spans="1:15" ht="12.75" customHeight="1">
      <c r="A64" s="32">
        <v>58</v>
      </c>
      <c r="B64" s="68" t="s">
        <v>531</v>
      </c>
      <c r="C64" s="41" t="s">
        <v>117</v>
      </c>
      <c r="D64" s="173">
        <v>2006</v>
      </c>
      <c r="E64" s="186">
        <v>0</v>
      </c>
      <c r="F64" s="24">
        <v>0</v>
      </c>
      <c r="G64" s="186">
        <v>0</v>
      </c>
      <c r="H64" s="186">
        <v>0</v>
      </c>
      <c r="I64" s="186">
        <v>1.584</v>
      </c>
      <c r="J64" s="187">
        <v>0</v>
      </c>
      <c r="K64" s="187">
        <v>0</v>
      </c>
      <c r="L64" s="186">
        <v>0</v>
      </c>
      <c r="M64" s="187">
        <v>0</v>
      </c>
      <c r="N64" s="187">
        <v>0</v>
      </c>
      <c r="O64" s="182">
        <f t="shared" si="0"/>
        <v>1.584</v>
      </c>
    </row>
    <row r="65" spans="1:15" ht="12.75" customHeight="1">
      <c r="A65" s="32">
        <v>60</v>
      </c>
      <c r="B65" s="30" t="s">
        <v>593</v>
      </c>
      <c r="C65" s="38" t="s">
        <v>47</v>
      </c>
      <c r="D65" s="151">
        <v>2005</v>
      </c>
      <c r="E65" s="24">
        <v>0</v>
      </c>
      <c r="F65" s="24">
        <v>0</v>
      </c>
      <c r="G65" s="24">
        <v>0</v>
      </c>
      <c r="H65" s="42">
        <v>0</v>
      </c>
      <c r="I65" s="43">
        <v>0</v>
      </c>
      <c r="J65" s="34">
        <v>0</v>
      </c>
      <c r="K65" s="34">
        <v>0</v>
      </c>
      <c r="L65" s="43">
        <v>0</v>
      </c>
      <c r="M65" s="43">
        <v>1</v>
      </c>
      <c r="N65" s="24">
        <v>0</v>
      </c>
      <c r="O65" s="182">
        <f t="shared" si="0"/>
        <v>1</v>
      </c>
    </row>
    <row r="66" spans="1:15" ht="12.75" customHeight="1">
      <c r="A66" s="32">
        <v>60</v>
      </c>
      <c r="B66" s="30" t="s">
        <v>489</v>
      </c>
      <c r="C66" s="38" t="s">
        <v>73</v>
      </c>
      <c r="D66" s="151">
        <v>2005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43">
        <v>1</v>
      </c>
      <c r="O66" s="18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V58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625" style="1" customWidth="1"/>
    <col min="6" max="6" width="8.50390625" style="1" customWidth="1"/>
    <col min="7" max="7" width="9.00390625" style="84" customWidth="1"/>
    <col min="8" max="8" width="10.00390625" style="84" customWidth="1"/>
    <col min="9" max="9" width="9.50390625" style="84" customWidth="1"/>
    <col min="10" max="11" width="10.25390625" style="84" customWidth="1"/>
    <col min="12" max="12" width="10.50390625" style="84" customWidth="1"/>
    <col min="13" max="13" width="6.25390625" style="1" customWidth="1"/>
    <col min="14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594</v>
      </c>
    </row>
    <row r="4" ht="12.75" customHeight="1"/>
    <row r="5" spans="1:13" ht="25.5" customHeight="1">
      <c r="A5" s="10" t="s">
        <v>2</v>
      </c>
      <c r="B5" s="98" t="s">
        <v>3</v>
      </c>
      <c r="C5" s="98" t="s">
        <v>4</v>
      </c>
      <c r="D5" s="10" t="s">
        <v>5</v>
      </c>
      <c r="E5" s="12" t="s">
        <v>6</v>
      </c>
      <c r="F5" s="63" t="s">
        <v>7</v>
      </c>
      <c r="G5" s="13" t="s">
        <v>79</v>
      </c>
      <c r="H5" s="88" t="s">
        <v>239</v>
      </c>
      <c r="I5" s="14" t="s">
        <v>11</v>
      </c>
      <c r="J5" s="13" t="s">
        <v>241</v>
      </c>
      <c r="K5" s="14" t="s">
        <v>13</v>
      </c>
      <c r="L5" s="14" t="s">
        <v>14</v>
      </c>
      <c r="M5" s="10" t="s">
        <v>15</v>
      </c>
    </row>
    <row r="6" spans="1:13" ht="13.5" customHeight="1">
      <c r="A6" s="10"/>
      <c r="B6" s="98"/>
      <c r="C6" s="98"/>
      <c r="D6" s="10"/>
      <c r="E6" s="12"/>
      <c r="F6" s="63"/>
      <c r="G6" s="13"/>
      <c r="H6" s="88"/>
      <c r="I6" s="88"/>
      <c r="J6" s="13"/>
      <c r="K6" s="14"/>
      <c r="L6" s="14"/>
      <c r="M6" s="10"/>
    </row>
    <row r="7" spans="1:13" ht="12.75" customHeight="1">
      <c r="A7" s="10"/>
      <c r="B7" s="98"/>
      <c r="C7" s="98"/>
      <c r="D7" s="10"/>
      <c r="E7" s="12" t="s">
        <v>242</v>
      </c>
      <c r="F7" s="12" t="s">
        <v>243</v>
      </c>
      <c r="G7" s="16" t="s">
        <v>19</v>
      </c>
      <c r="H7" s="66" t="s">
        <v>125</v>
      </c>
      <c r="I7" s="66" t="s">
        <v>595</v>
      </c>
      <c r="J7" s="122" t="s">
        <v>21</v>
      </c>
      <c r="K7" s="66" t="s">
        <v>84</v>
      </c>
      <c r="L7" s="17" t="s">
        <v>596</v>
      </c>
      <c r="M7" s="10"/>
    </row>
    <row r="8" spans="1:255" s="4" customFormat="1" ht="12.75" customHeight="1">
      <c r="A8" s="32">
        <v>1</v>
      </c>
      <c r="B8" s="68" t="s">
        <v>597</v>
      </c>
      <c r="C8" s="41" t="s">
        <v>42</v>
      </c>
      <c r="D8" s="123">
        <v>2007</v>
      </c>
      <c r="E8" s="71">
        <v>48</v>
      </c>
      <c r="F8" s="72">
        <v>7.5</v>
      </c>
      <c r="G8" s="183">
        <v>65</v>
      </c>
      <c r="H8" s="183">
        <v>100</v>
      </c>
      <c r="I8" s="188">
        <v>77.6</v>
      </c>
      <c r="J8" s="43">
        <v>0</v>
      </c>
      <c r="K8" s="180">
        <v>79.2</v>
      </c>
      <c r="L8" s="188">
        <v>61</v>
      </c>
      <c r="M8" s="26">
        <f aca="true" t="shared" si="0" ref="M8:M58">LARGE(E8:F8,1)+LARGE(E8:F8,2)+LARGE(G8:L8,1)+LARGE(G8:L8,2)+LARGE(G8:L8,3)</f>
        <v>312.29999999999995</v>
      </c>
      <c r="IT8" s="1"/>
      <c r="IU8" s="1"/>
    </row>
    <row r="9" spans="1:255" s="4" customFormat="1" ht="12.75" customHeight="1">
      <c r="A9" s="189">
        <v>2</v>
      </c>
      <c r="B9" s="68" t="s">
        <v>598</v>
      </c>
      <c r="C9" s="68" t="s">
        <v>105</v>
      </c>
      <c r="D9" s="132">
        <v>2008</v>
      </c>
      <c r="E9" s="43">
        <v>0</v>
      </c>
      <c r="F9" s="43">
        <v>0</v>
      </c>
      <c r="G9" s="187">
        <v>44</v>
      </c>
      <c r="H9" s="43">
        <v>0</v>
      </c>
      <c r="I9" s="43">
        <v>0</v>
      </c>
      <c r="J9" s="187">
        <v>44</v>
      </c>
      <c r="K9" s="190">
        <v>80</v>
      </c>
      <c r="L9" s="191">
        <v>61</v>
      </c>
      <c r="M9" s="26">
        <f t="shared" si="0"/>
        <v>185</v>
      </c>
      <c r="IT9" s="1"/>
      <c r="IU9" s="1"/>
    </row>
    <row r="10" spans="1:255" s="4" customFormat="1" ht="12.75" customHeight="1">
      <c r="A10" s="32">
        <v>3</v>
      </c>
      <c r="B10" s="68" t="s">
        <v>599</v>
      </c>
      <c r="C10" s="68" t="s">
        <v>39</v>
      </c>
      <c r="D10" s="151">
        <v>2007</v>
      </c>
      <c r="E10" s="71">
        <v>0</v>
      </c>
      <c r="F10" s="152">
        <v>0</v>
      </c>
      <c r="G10" s="43">
        <v>12</v>
      </c>
      <c r="H10" s="43">
        <v>65</v>
      </c>
      <c r="I10" s="44">
        <v>63.05</v>
      </c>
      <c r="J10" s="43">
        <v>0</v>
      </c>
      <c r="K10" s="45">
        <v>54.45</v>
      </c>
      <c r="L10" s="29">
        <v>0</v>
      </c>
      <c r="M10" s="26">
        <f t="shared" si="0"/>
        <v>182.5</v>
      </c>
      <c r="IT10" s="1"/>
      <c r="IU10" s="1"/>
    </row>
    <row r="11" spans="1:255" s="4" customFormat="1" ht="12.75" customHeight="1">
      <c r="A11" s="189">
        <v>4</v>
      </c>
      <c r="B11" s="68" t="s">
        <v>600</v>
      </c>
      <c r="C11" s="68" t="s">
        <v>57</v>
      </c>
      <c r="D11" s="70">
        <v>2008</v>
      </c>
      <c r="E11" s="43">
        <v>0</v>
      </c>
      <c r="F11" s="43">
        <v>0</v>
      </c>
      <c r="G11" s="187">
        <v>52</v>
      </c>
      <c r="H11" s="43">
        <v>0</v>
      </c>
      <c r="I11" s="43">
        <v>0</v>
      </c>
      <c r="J11" s="187">
        <v>80</v>
      </c>
      <c r="K11" s="190">
        <v>44</v>
      </c>
      <c r="L11" s="190">
        <v>0</v>
      </c>
      <c r="M11" s="26">
        <f t="shared" si="0"/>
        <v>176</v>
      </c>
      <c r="IT11" s="1"/>
      <c r="IU11" s="1"/>
    </row>
    <row r="12" spans="1:255" s="4" customFormat="1" ht="12.75" customHeight="1">
      <c r="A12" s="32">
        <v>5</v>
      </c>
      <c r="B12" s="68" t="s">
        <v>601</v>
      </c>
      <c r="C12" s="68" t="s">
        <v>73</v>
      </c>
      <c r="D12" s="192">
        <v>2008</v>
      </c>
      <c r="E12" s="43">
        <v>0</v>
      </c>
      <c r="F12" s="43">
        <v>0</v>
      </c>
      <c r="G12" s="187">
        <v>40.800000000000004</v>
      </c>
      <c r="H12" s="43">
        <v>0</v>
      </c>
      <c r="I12" s="43">
        <v>0</v>
      </c>
      <c r="J12" s="187">
        <v>64</v>
      </c>
      <c r="K12" s="190">
        <v>64</v>
      </c>
      <c r="L12" s="190">
        <v>0</v>
      </c>
      <c r="M12" s="26">
        <f t="shared" si="0"/>
        <v>168.8</v>
      </c>
      <c r="IT12" s="1"/>
      <c r="IU12" s="1"/>
    </row>
    <row r="13" spans="1:255" s="4" customFormat="1" ht="12.75" customHeight="1">
      <c r="A13" s="189">
        <v>6</v>
      </c>
      <c r="B13" s="68" t="s">
        <v>602</v>
      </c>
      <c r="C13" s="68" t="s">
        <v>42</v>
      </c>
      <c r="D13" s="123">
        <v>2007</v>
      </c>
      <c r="E13" s="71">
        <v>0</v>
      </c>
      <c r="F13" s="152">
        <v>0</v>
      </c>
      <c r="G13" s="43">
        <v>51</v>
      </c>
      <c r="H13" s="43">
        <v>47</v>
      </c>
      <c r="I13" s="44">
        <v>49.47</v>
      </c>
      <c r="J13" s="43">
        <v>0</v>
      </c>
      <c r="K13" s="45">
        <v>23.76</v>
      </c>
      <c r="L13" s="44">
        <v>48.8</v>
      </c>
      <c r="M13" s="26">
        <f t="shared" si="0"/>
        <v>149.26999999999998</v>
      </c>
      <c r="IT13" s="1"/>
      <c r="IU13" s="1"/>
    </row>
    <row r="14" spans="1:255" s="4" customFormat="1" ht="12.75" customHeight="1">
      <c r="A14" s="32">
        <v>7</v>
      </c>
      <c r="B14" s="68" t="s">
        <v>603</v>
      </c>
      <c r="C14" s="193" t="s">
        <v>27</v>
      </c>
      <c r="D14" s="192">
        <v>2008</v>
      </c>
      <c r="E14" s="43">
        <v>0</v>
      </c>
      <c r="F14" s="43">
        <v>0</v>
      </c>
      <c r="G14" s="187">
        <v>64</v>
      </c>
      <c r="H14" s="43">
        <v>0</v>
      </c>
      <c r="I14" s="43">
        <v>0</v>
      </c>
      <c r="J14" s="187">
        <v>37.6</v>
      </c>
      <c r="K14" s="190">
        <v>37.6</v>
      </c>
      <c r="L14" s="190">
        <v>0</v>
      </c>
      <c r="M14" s="26">
        <f t="shared" si="0"/>
        <v>139.2</v>
      </c>
      <c r="IT14" s="1"/>
      <c r="IU14" s="1"/>
    </row>
    <row r="15" spans="1:255" s="4" customFormat="1" ht="12.75" customHeight="1">
      <c r="A15" s="189">
        <v>8</v>
      </c>
      <c r="B15" s="68" t="s">
        <v>604</v>
      </c>
      <c r="C15" s="193" t="s">
        <v>39</v>
      </c>
      <c r="D15" s="192">
        <v>2008</v>
      </c>
      <c r="E15" s="43">
        <v>0</v>
      </c>
      <c r="F15" s="43">
        <v>0</v>
      </c>
      <c r="G15" s="187">
        <v>37.6</v>
      </c>
      <c r="H15" s="43">
        <v>0</v>
      </c>
      <c r="I15" s="43">
        <v>0</v>
      </c>
      <c r="J15" s="187">
        <v>40.800000000000004</v>
      </c>
      <c r="K15" s="187">
        <v>0</v>
      </c>
      <c r="L15" s="191">
        <v>33.55</v>
      </c>
      <c r="M15" s="26">
        <f t="shared" si="0"/>
        <v>111.95</v>
      </c>
      <c r="IT15" s="1"/>
      <c r="IU15" s="1"/>
    </row>
    <row r="16" spans="1:255" s="4" customFormat="1" ht="12.75" customHeight="1">
      <c r="A16" s="32">
        <v>9</v>
      </c>
      <c r="B16" s="68" t="s">
        <v>605</v>
      </c>
      <c r="C16" s="68" t="s">
        <v>39</v>
      </c>
      <c r="D16" s="151">
        <v>2007</v>
      </c>
      <c r="E16" s="71">
        <v>0</v>
      </c>
      <c r="F16" s="152">
        <v>0</v>
      </c>
      <c r="G16" s="43">
        <v>20</v>
      </c>
      <c r="H16" s="43">
        <v>37</v>
      </c>
      <c r="I16" s="44">
        <v>45.59</v>
      </c>
      <c r="J16" s="43">
        <v>0</v>
      </c>
      <c r="K16" s="44">
        <v>0</v>
      </c>
      <c r="L16" s="29">
        <v>0</v>
      </c>
      <c r="M16" s="26">
        <f t="shared" si="0"/>
        <v>102.59</v>
      </c>
      <c r="IT16" s="1"/>
      <c r="IU16" s="1"/>
    </row>
    <row r="17" spans="1:255" s="4" customFormat="1" ht="12.75" customHeight="1">
      <c r="A17" s="189">
        <v>10</v>
      </c>
      <c r="B17" s="68" t="s">
        <v>606</v>
      </c>
      <c r="C17" s="68" t="s">
        <v>68</v>
      </c>
      <c r="D17" s="151">
        <v>2007</v>
      </c>
      <c r="E17" s="71">
        <v>0</v>
      </c>
      <c r="F17" s="152">
        <v>0</v>
      </c>
      <c r="G17" s="43">
        <v>43</v>
      </c>
      <c r="H17" s="43">
        <v>19</v>
      </c>
      <c r="I17" s="44">
        <v>15.52</v>
      </c>
      <c r="J17" s="43">
        <v>0</v>
      </c>
      <c r="K17" s="45">
        <v>36.63</v>
      </c>
      <c r="L17" s="29">
        <v>0</v>
      </c>
      <c r="M17" s="26">
        <f t="shared" si="0"/>
        <v>98.63</v>
      </c>
      <c r="IT17" s="1"/>
      <c r="IU17" s="1"/>
    </row>
    <row r="18" spans="1:255" s="4" customFormat="1" ht="12.75" customHeight="1">
      <c r="A18" s="32">
        <v>11</v>
      </c>
      <c r="B18" s="79" t="s">
        <v>607</v>
      </c>
      <c r="C18" s="31" t="s">
        <v>117</v>
      </c>
      <c r="D18" s="151">
        <v>2007</v>
      </c>
      <c r="E18" s="152">
        <v>0</v>
      </c>
      <c r="F18" s="152">
        <v>0</v>
      </c>
      <c r="G18" s="183">
        <v>31</v>
      </c>
      <c r="H18" s="183">
        <v>28</v>
      </c>
      <c r="I18" s="43">
        <v>0</v>
      </c>
      <c r="J18" s="43">
        <v>0</v>
      </c>
      <c r="K18" s="45">
        <v>27.72</v>
      </c>
      <c r="L18" s="29">
        <v>0</v>
      </c>
      <c r="M18" s="26">
        <f t="shared" si="0"/>
        <v>86.72</v>
      </c>
      <c r="IT18" s="1"/>
      <c r="IU18" s="1"/>
    </row>
    <row r="19" spans="1:255" s="4" customFormat="1" ht="12.75" customHeight="1">
      <c r="A19" s="189">
        <v>12</v>
      </c>
      <c r="B19" s="68" t="s">
        <v>608</v>
      </c>
      <c r="C19" s="68" t="s">
        <v>27</v>
      </c>
      <c r="D19" s="192">
        <v>2008</v>
      </c>
      <c r="E19" s="43">
        <v>0</v>
      </c>
      <c r="F19" s="43">
        <v>0</v>
      </c>
      <c r="G19" s="187">
        <v>20</v>
      </c>
      <c r="H19" s="43">
        <v>0</v>
      </c>
      <c r="I19" s="43">
        <v>0</v>
      </c>
      <c r="J19" s="71">
        <v>0</v>
      </c>
      <c r="K19" s="194">
        <v>4</v>
      </c>
      <c r="L19" s="134">
        <v>48.8</v>
      </c>
      <c r="M19" s="26">
        <f t="shared" si="0"/>
        <v>72.8</v>
      </c>
      <c r="IT19" s="1"/>
      <c r="IU19" s="1"/>
    </row>
    <row r="20" spans="1:255" s="4" customFormat="1" ht="12.75" customHeight="1">
      <c r="A20" s="32">
        <v>12</v>
      </c>
      <c r="B20" s="30" t="s">
        <v>609</v>
      </c>
      <c r="C20" s="38" t="s">
        <v>33</v>
      </c>
      <c r="D20" s="151">
        <v>2007</v>
      </c>
      <c r="E20" s="71">
        <v>0</v>
      </c>
      <c r="F20" s="152">
        <v>0</v>
      </c>
      <c r="G20" s="183">
        <v>10</v>
      </c>
      <c r="H20" s="183">
        <v>14</v>
      </c>
      <c r="I20" s="188">
        <v>32.98</v>
      </c>
      <c r="J20" s="43">
        <v>0</v>
      </c>
      <c r="K20" s="180">
        <v>21.78</v>
      </c>
      <c r="L20" s="180">
        <v>18</v>
      </c>
      <c r="M20" s="26">
        <f t="shared" si="0"/>
        <v>72.75999999999999</v>
      </c>
      <c r="IT20" s="1"/>
      <c r="IU20" s="1"/>
    </row>
    <row r="21" spans="1:255" s="4" customFormat="1" ht="12.75" customHeight="1">
      <c r="A21" s="189">
        <v>14</v>
      </c>
      <c r="B21" s="79" t="s">
        <v>610</v>
      </c>
      <c r="C21" s="193" t="s">
        <v>39</v>
      </c>
      <c r="D21" s="192">
        <v>2008</v>
      </c>
      <c r="E21" s="43">
        <v>0</v>
      </c>
      <c r="F21" s="43">
        <v>0</v>
      </c>
      <c r="G21" s="187">
        <v>23.6</v>
      </c>
      <c r="H21" s="43">
        <v>0</v>
      </c>
      <c r="I21" s="43">
        <v>0</v>
      </c>
      <c r="J21" s="187">
        <v>19.200000000000003</v>
      </c>
      <c r="K21" s="195">
        <v>20</v>
      </c>
      <c r="L21" s="191">
        <v>28.67</v>
      </c>
      <c r="M21" s="26">
        <f t="shared" si="0"/>
        <v>72.27000000000001</v>
      </c>
      <c r="IT21" s="1"/>
      <c r="IU21" s="1"/>
    </row>
    <row r="22" spans="1:255" s="4" customFormat="1" ht="12.75" customHeight="1">
      <c r="A22" s="32">
        <v>15</v>
      </c>
      <c r="B22" s="196" t="s">
        <v>611</v>
      </c>
      <c r="C22" s="196" t="s">
        <v>68</v>
      </c>
      <c r="D22" s="192">
        <v>2008</v>
      </c>
      <c r="E22" s="43">
        <v>0</v>
      </c>
      <c r="F22" s="43">
        <v>0</v>
      </c>
      <c r="G22" s="71">
        <v>27.200000000000003</v>
      </c>
      <c r="H22" s="43">
        <v>0</v>
      </c>
      <c r="I22" s="43">
        <v>0</v>
      </c>
      <c r="J22" s="71">
        <v>0</v>
      </c>
      <c r="K22" s="194">
        <v>17.6</v>
      </c>
      <c r="L22" s="134">
        <v>26.23</v>
      </c>
      <c r="M22" s="26">
        <f t="shared" si="0"/>
        <v>71.03</v>
      </c>
      <c r="IT22" s="1"/>
      <c r="IU22" s="1"/>
    </row>
    <row r="23" spans="1:255" s="4" customFormat="1" ht="12.75" customHeight="1">
      <c r="A23" s="189">
        <v>16</v>
      </c>
      <c r="B23" s="30" t="s">
        <v>612</v>
      </c>
      <c r="C23" s="68" t="s">
        <v>86</v>
      </c>
      <c r="D23" s="151">
        <v>2007</v>
      </c>
      <c r="E23" s="71">
        <v>0</v>
      </c>
      <c r="F23" s="152">
        <v>0</v>
      </c>
      <c r="G23" s="43">
        <v>16</v>
      </c>
      <c r="H23" s="43">
        <v>22</v>
      </c>
      <c r="I23" s="44">
        <v>27.16</v>
      </c>
      <c r="J23" s="43">
        <v>0</v>
      </c>
      <c r="K23" s="44">
        <v>0</v>
      </c>
      <c r="L23" s="44">
        <v>12.81</v>
      </c>
      <c r="M23" s="26">
        <f t="shared" si="0"/>
        <v>65.16</v>
      </c>
      <c r="IT23" s="1"/>
      <c r="IU23" s="1"/>
    </row>
    <row r="24" spans="1:255" s="4" customFormat="1" ht="12.75" customHeight="1">
      <c r="A24" s="32">
        <v>17</v>
      </c>
      <c r="B24" s="68" t="s">
        <v>613</v>
      </c>
      <c r="C24" s="68" t="s">
        <v>68</v>
      </c>
      <c r="D24" s="151">
        <v>2007</v>
      </c>
      <c r="E24" s="71">
        <v>0</v>
      </c>
      <c r="F24" s="152">
        <v>0</v>
      </c>
      <c r="G24" s="183">
        <v>6</v>
      </c>
      <c r="H24" s="183">
        <v>31</v>
      </c>
      <c r="I24" s="188">
        <v>21.34</v>
      </c>
      <c r="J24" s="43">
        <v>0</v>
      </c>
      <c r="K24" s="44">
        <v>0</v>
      </c>
      <c r="L24" s="29">
        <v>0</v>
      </c>
      <c r="M24" s="26">
        <f t="shared" si="0"/>
        <v>58.34</v>
      </c>
      <c r="IT24" s="1"/>
      <c r="IU24" s="1"/>
    </row>
    <row r="25" spans="1:255" s="4" customFormat="1" ht="12.75" customHeight="1">
      <c r="A25" s="189">
        <v>18</v>
      </c>
      <c r="B25" s="30" t="s">
        <v>614</v>
      </c>
      <c r="C25" s="68" t="s">
        <v>27</v>
      </c>
      <c r="D25" s="151">
        <v>2007</v>
      </c>
      <c r="E25" s="71">
        <v>0</v>
      </c>
      <c r="F25" s="152">
        <v>0</v>
      </c>
      <c r="G25" s="42">
        <v>0</v>
      </c>
      <c r="H25" s="42">
        <v>0</v>
      </c>
      <c r="I25" s="44">
        <v>8.73</v>
      </c>
      <c r="J25" s="43">
        <v>0</v>
      </c>
      <c r="K25" s="45">
        <v>11.88</v>
      </c>
      <c r="L25" s="44">
        <v>28.67</v>
      </c>
      <c r="M25" s="26">
        <f t="shared" si="0"/>
        <v>49.28</v>
      </c>
      <c r="IT25" s="1"/>
      <c r="IU25" s="1"/>
    </row>
    <row r="26" spans="1:255" s="4" customFormat="1" ht="12.75" customHeight="1">
      <c r="A26" s="32">
        <v>19</v>
      </c>
      <c r="B26" s="196" t="s">
        <v>615</v>
      </c>
      <c r="C26" s="196" t="s">
        <v>60</v>
      </c>
      <c r="D26" s="192">
        <v>2008</v>
      </c>
      <c r="E26" s="43">
        <v>0</v>
      </c>
      <c r="F26" s="43">
        <v>0</v>
      </c>
      <c r="G26" s="71">
        <v>23.6</v>
      </c>
      <c r="H26" s="43">
        <v>0</v>
      </c>
      <c r="I26" s="43">
        <v>0</v>
      </c>
      <c r="J26" s="71">
        <v>20.8</v>
      </c>
      <c r="K26" s="187">
        <v>0</v>
      </c>
      <c r="L26" s="187">
        <v>0</v>
      </c>
      <c r="M26" s="26">
        <f t="shared" si="0"/>
        <v>44.400000000000006</v>
      </c>
      <c r="IT26" s="1"/>
      <c r="IU26" s="1"/>
    </row>
    <row r="27" spans="1:255" s="4" customFormat="1" ht="12.75" customHeight="1">
      <c r="A27" s="189">
        <v>20</v>
      </c>
      <c r="B27" s="68" t="s">
        <v>616</v>
      </c>
      <c r="C27" s="68" t="s">
        <v>617</v>
      </c>
      <c r="D27" s="151">
        <v>2007</v>
      </c>
      <c r="E27" s="152">
        <v>0</v>
      </c>
      <c r="F27" s="152">
        <v>0</v>
      </c>
      <c r="G27" s="183">
        <v>34</v>
      </c>
      <c r="H27" s="183">
        <v>2</v>
      </c>
      <c r="I27" s="43">
        <v>0</v>
      </c>
      <c r="J27" s="43">
        <v>0</v>
      </c>
      <c r="K27" s="44">
        <v>0</v>
      </c>
      <c r="L27" s="29">
        <v>0</v>
      </c>
      <c r="M27" s="26">
        <f t="shared" si="0"/>
        <v>36</v>
      </c>
      <c r="IT27" s="1"/>
      <c r="IU27" s="1"/>
    </row>
    <row r="28" spans="1:255" s="4" customFormat="1" ht="12.75" customHeight="1">
      <c r="A28" s="32">
        <v>20</v>
      </c>
      <c r="B28" s="196" t="s">
        <v>618</v>
      </c>
      <c r="C28" s="196" t="s">
        <v>117</v>
      </c>
      <c r="D28" s="192">
        <v>2008</v>
      </c>
      <c r="E28" s="43">
        <v>0</v>
      </c>
      <c r="F28" s="43">
        <v>0</v>
      </c>
      <c r="G28" s="71">
        <v>20</v>
      </c>
      <c r="H28" s="43">
        <v>0</v>
      </c>
      <c r="I28" s="43">
        <v>0</v>
      </c>
      <c r="J28" s="71">
        <v>16</v>
      </c>
      <c r="K28" s="187">
        <v>0</v>
      </c>
      <c r="L28" s="187">
        <v>0</v>
      </c>
      <c r="M28" s="26">
        <f t="shared" si="0"/>
        <v>36</v>
      </c>
      <c r="IT28" s="1"/>
      <c r="IU28" s="1"/>
    </row>
    <row r="29" spans="1:255" s="4" customFormat="1" ht="12.75" customHeight="1">
      <c r="A29" s="189">
        <v>22</v>
      </c>
      <c r="B29" s="30" t="s">
        <v>619</v>
      </c>
      <c r="C29" s="31" t="s">
        <v>27</v>
      </c>
      <c r="D29" s="151">
        <v>2007</v>
      </c>
      <c r="E29" s="152">
        <v>0</v>
      </c>
      <c r="F29" s="152">
        <v>0</v>
      </c>
      <c r="G29" s="183">
        <v>0</v>
      </c>
      <c r="H29" s="43">
        <v>6</v>
      </c>
      <c r="I29" s="44">
        <v>2.91</v>
      </c>
      <c r="J29" s="43">
        <v>0</v>
      </c>
      <c r="K29" s="45">
        <v>5.94</v>
      </c>
      <c r="L29" s="44">
        <v>22.57</v>
      </c>
      <c r="M29" s="26">
        <f t="shared" si="0"/>
        <v>34.51</v>
      </c>
      <c r="IT29" s="1"/>
      <c r="IU29" s="1"/>
    </row>
    <row r="30" spans="1:255" s="4" customFormat="1" ht="12.75" customHeight="1">
      <c r="A30" s="32">
        <v>23</v>
      </c>
      <c r="B30" s="69" t="s">
        <v>620</v>
      </c>
      <c r="C30" s="68" t="s">
        <v>42</v>
      </c>
      <c r="D30" s="192">
        <v>2008</v>
      </c>
      <c r="E30" s="43">
        <v>0</v>
      </c>
      <c r="F30" s="43">
        <v>0</v>
      </c>
      <c r="G30" s="71">
        <v>0</v>
      </c>
      <c r="H30" s="43">
        <v>0</v>
      </c>
      <c r="I30" s="43">
        <v>0</v>
      </c>
      <c r="J30" s="71">
        <v>0</v>
      </c>
      <c r="K30" s="195">
        <v>8.8</v>
      </c>
      <c r="L30" s="191">
        <v>20.74</v>
      </c>
      <c r="M30" s="26">
        <f t="shared" si="0"/>
        <v>29.54</v>
      </c>
      <c r="IT30" s="1"/>
      <c r="IU30" s="1"/>
    </row>
    <row r="31" spans="1:255" s="4" customFormat="1" ht="12.75" customHeight="1">
      <c r="A31" s="189">
        <v>24</v>
      </c>
      <c r="B31" s="30" t="s">
        <v>621</v>
      </c>
      <c r="C31" s="31" t="s">
        <v>57</v>
      </c>
      <c r="D31" s="151">
        <v>2007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5">
        <v>27.72</v>
      </c>
      <c r="L31" s="29">
        <v>0</v>
      </c>
      <c r="M31" s="26">
        <f t="shared" si="0"/>
        <v>27.72</v>
      </c>
      <c r="IT31" s="1"/>
      <c r="IU31" s="1"/>
    </row>
    <row r="32" spans="1:255" s="4" customFormat="1" ht="12.75" customHeight="1">
      <c r="A32" s="32">
        <v>25</v>
      </c>
      <c r="B32" s="69" t="s">
        <v>622</v>
      </c>
      <c r="C32" s="68" t="s">
        <v>86</v>
      </c>
      <c r="D32" s="192">
        <v>2008</v>
      </c>
      <c r="E32" s="71">
        <v>0</v>
      </c>
      <c r="F32" s="71">
        <v>0</v>
      </c>
      <c r="G32" s="43">
        <v>0</v>
      </c>
      <c r="H32" s="71">
        <v>0</v>
      </c>
      <c r="I32" s="71">
        <v>0</v>
      </c>
      <c r="J32" s="187">
        <v>2</v>
      </c>
      <c r="K32" s="195">
        <v>12</v>
      </c>
      <c r="L32" s="191">
        <v>13.42</v>
      </c>
      <c r="M32" s="26">
        <f t="shared" si="0"/>
        <v>27.42</v>
      </c>
      <c r="IT32" s="1"/>
      <c r="IU32" s="1"/>
    </row>
    <row r="33" spans="1:256" s="4" customFormat="1" ht="12.75" customHeight="1">
      <c r="A33" s="189">
        <v>26</v>
      </c>
      <c r="B33" s="30" t="s">
        <v>623</v>
      </c>
      <c r="C33" s="31" t="s">
        <v>105</v>
      </c>
      <c r="D33" s="151">
        <v>2007</v>
      </c>
      <c r="E33" s="71">
        <v>0</v>
      </c>
      <c r="F33" s="152">
        <v>0</v>
      </c>
      <c r="G33" s="183">
        <v>0</v>
      </c>
      <c r="H33" s="43">
        <v>24</v>
      </c>
      <c r="I33" s="44">
        <v>2.91</v>
      </c>
      <c r="J33" s="43">
        <v>0</v>
      </c>
      <c r="K33" s="44">
        <v>0</v>
      </c>
      <c r="L33" s="29">
        <v>0</v>
      </c>
      <c r="M33" s="26">
        <f t="shared" si="0"/>
        <v>26.91</v>
      </c>
      <c r="IS33" s="1"/>
      <c r="IT33" s="1"/>
      <c r="IU33" s="1"/>
      <c r="IV33" s="1"/>
    </row>
    <row r="34" spans="1:255" s="4" customFormat="1" ht="12.75" customHeight="1">
      <c r="A34" s="32">
        <v>27</v>
      </c>
      <c r="B34" s="196" t="s">
        <v>624</v>
      </c>
      <c r="C34" s="196" t="s">
        <v>47</v>
      </c>
      <c r="D34" s="192">
        <v>2008</v>
      </c>
      <c r="E34" s="43">
        <v>0</v>
      </c>
      <c r="F34" s="43">
        <v>0</v>
      </c>
      <c r="G34" s="71">
        <v>12.8</v>
      </c>
      <c r="H34" s="43">
        <v>0</v>
      </c>
      <c r="I34" s="43">
        <v>0</v>
      </c>
      <c r="J34" s="71">
        <v>3.6</v>
      </c>
      <c r="K34" s="187">
        <v>0</v>
      </c>
      <c r="L34" s="191">
        <v>10.37</v>
      </c>
      <c r="M34" s="26">
        <f t="shared" si="0"/>
        <v>26.770000000000003</v>
      </c>
      <c r="IR34" s="1"/>
      <c r="IS34" s="1"/>
      <c r="IT34" s="1"/>
      <c r="IU34" s="1"/>
    </row>
    <row r="35" spans="1:255" s="4" customFormat="1" ht="12.75" customHeight="1">
      <c r="A35" s="189">
        <v>28</v>
      </c>
      <c r="B35" s="69" t="s">
        <v>625</v>
      </c>
      <c r="C35" s="68" t="s">
        <v>54</v>
      </c>
      <c r="D35" s="192">
        <v>2008</v>
      </c>
      <c r="E35" s="43">
        <v>0</v>
      </c>
      <c r="F35" s="43">
        <v>0</v>
      </c>
      <c r="G35" s="71">
        <v>0</v>
      </c>
      <c r="H35" s="43">
        <v>0</v>
      </c>
      <c r="I35" s="43">
        <v>0</v>
      </c>
      <c r="J35" s="71">
        <v>0</v>
      </c>
      <c r="K35" s="190">
        <v>24.8</v>
      </c>
      <c r="L35" s="190">
        <v>0</v>
      </c>
      <c r="M35" s="26">
        <f t="shared" si="0"/>
        <v>24.8</v>
      </c>
      <c r="IR35" s="1"/>
      <c r="IS35" s="1"/>
      <c r="IT35" s="1"/>
      <c r="IU35" s="1"/>
    </row>
    <row r="36" spans="1:255" s="4" customFormat="1" ht="12.75" customHeight="1">
      <c r="A36" s="32">
        <v>29</v>
      </c>
      <c r="B36" s="30" t="s">
        <v>626</v>
      </c>
      <c r="C36" s="31" t="s">
        <v>39</v>
      </c>
      <c r="D36" s="151">
        <v>2007</v>
      </c>
      <c r="E36" s="152">
        <v>0</v>
      </c>
      <c r="F36" s="152">
        <v>0</v>
      </c>
      <c r="G36" s="183">
        <v>0</v>
      </c>
      <c r="H36" s="43">
        <v>8</v>
      </c>
      <c r="I36" s="43">
        <v>0</v>
      </c>
      <c r="J36" s="43">
        <v>0</v>
      </c>
      <c r="K36" s="44">
        <v>0</v>
      </c>
      <c r="L36" s="44">
        <v>14.64</v>
      </c>
      <c r="M36" s="26">
        <f t="shared" si="0"/>
        <v>22.64</v>
      </c>
      <c r="IR36" s="1"/>
      <c r="IS36" s="1"/>
      <c r="IT36" s="1"/>
      <c r="IU36" s="1"/>
    </row>
    <row r="37" spans="1:255" s="4" customFormat="1" ht="12.75" customHeight="1">
      <c r="A37" s="189">
        <v>30</v>
      </c>
      <c r="B37" s="196" t="s">
        <v>627</v>
      </c>
      <c r="C37" s="196" t="s">
        <v>60</v>
      </c>
      <c r="D37" s="192">
        <v>2008</v>
      </c>
      <c r="E37" s="43">
        <v>0</v>
      </c>
      <c r="F37" s="43">
        <v>0</v>
      </c>
      <c r="G37" s="71">
        <v>0</v>
      </c>
      <c r="H37" s="43">
        <v>0</v>
      </c>
      <c r="I37" s="43">
        <v>0</v>
      </c>
      <c r="J37" s="71">
        <v>3.6</v>
      </c>
      <c r="K37" s="187">
        <v>0</v>
      </c>
      <c r="L37" s="191">
        <v>18.909999999999997</v>
      </c>
      <c r="M37" s="26">
        <f t="shared" si="0"/>
        <v>22.509999999999998</v>
      </c>
      <c r="IR37" s="1"/>
      <c r="IS37" s="1"/>
      <c r="IT37" s="1"/>
      <c r="IU37" s="1"/>
    </row>
    <row r="38" spans="1:13" ht="12.75" customHeight="1">
      <c r="A38" s="32">
        <v>31</v>
      </c>
      <c r="B38" s="30" t="s">
        <v>628</v>
      </c>
      <c r="C38" s="68" t="s">
        <v>60</v>
      </c>
      <c r="D38" s="151">
        <v>2007</v>
      </c>
      <c r="E38" s="71">
        <v>0</v>
      </c>
      <c r="F38" s="152">
        <v>0</v>
      </c>
      <c r="G38" s="43">
        <v>5</v>
      </c>
      <c r="H38" s="43">
        <v>9</v>
      </c>
      <c r="I38" s="43">
        <v>0</v>
      </c>
      <c r="J38" s="43">
        <v>0</v>
      </c>
      <c r="K38" s="45">
        <v>7.92</v>
      </c>
      <c r="L38" s="29">
        <v>0</v>
      </c>
      <c r="M38" s="26">
        <f t="shared" si="0"/>
        <v>21.92</v>
      </c>
    </row>
    <row r="39" spans="1:13" ht="12.75" customHeight="1">
      <c r="A39" s="189">
        <v>32</v>
      </c>
      <c r="B39" s="196" t="s">
        <v>629</v>
      </c>
      <c r="C39" s="196" t="s">
        <v>39</v>
      </c>
      <c r="D39" s="192">
        <v>2008</v>
      </c>
      <c r="E39" s="43">
        <v>0</v>
      </c>
      <c r="F39" s="43">
        <v>0</v>
      </c>
      <c r="G39" s="71">
        <v>9</v>
      </c>
      <c r="H39" s="43">
        <v>0</v>
      </c>
      <c r="I39" s="43">
        <v>0</v>
      </c>
      <c r="J39" s="71">
        <v>0</v>
      </c>
      <c r="K39" s="72">
        <v>12</v>
      </c>
      <c r="L39" s="72">
        <v>0</v>
      </c>
      <c r="M39" s="26">
        <f t="shared" si="0"/>
        <v>21</v>
      </c>
    </row>
    <row r="40" spans="1:13" ht="12.75" customHeight="1">
      <c r="A40" s="32">
        <v>33</v>
      </c>
      <c r="B40" s="68" t="s">
        <v>630</v>
      </c>
      <c r="C40" s="68" t="s">
        <v>39</v>
      </c>
      <c r="D40" s="192">
        <v>2008</v>
      </c>
      <c r="E40" s="43">
        <v>0</v>
      </c>
      <c r="F40" s="43">
        <v>0</v>
      </c>
      <c r="G40" s="187">
        <v>15.2</v>
      </c>
      <c r="H40" s="43">
        <v>0</v>
      </c>
      <c r="I40" s="43">
        <v>0</v>
      </c>
      <c r="J40" s="187">
        <v>5.6</v>
      </c>
      <c r="K40" s="187">
        <v>0</v>
      </c>
      <c r="L40" s="187">
        <v>0</v>
      </c>
      <c r="M40" s="26">
        <f t="shared" si="0"/>
        <v>20.799999999999997</v>
      </c>
    </row>
    <row r="41" spans="1:13" ht="12.75" customHeight="1">
      <c r="A41" s="189">
        <v>34</v>
      </c>
      <c r="B41" s="196" t="s">
        <v>631</v>
      </c>
      <c r="C41" s="196" t="s">
        <v>60</v>
      </c>
      <c r="D41" s="192">
        <v>2008</v>
      </c>
      <c r="E41" s="43">
        <v>0</v>
      </c>
      <c r="F41" s="43">
        <v>0</v>
      </c>
      <c r="G41" s="71">
        <v>4.800000000000001</v>
      </c>
      <c r="H41" s="43">
        <v>0</v>
      </c>
      <c r="I41" s="43">
        <v>0</v>
      </c>
      <c r="J41" s="71">
        <v>8</v>
      </c>
      <c r="K41" s="72">
        <v>6.4</v>
      </c>
      <c r="L41" s="72">
        <v>0</v>
      </c>
      <c r="M41" s="26">
        <f t="shared" si="0"/>
        <v>19.200000000000003</v>
      </c>
    </row>
    <row r="42" spans="1:13" ht="12.75" customHeight="1">
      <c r="A42" s="32">
        <v>35</v>
      </c>
      <c r="B42" s="197" t="s">
        <v>632</v>
      </c>
      <c r="C42" s="68" t="s">
        <v>25</v>
      </c>
      <c r="D42" s="151">
        <v>2007</v>
      </c>
      <c r="E42" s="152">
        <v>0</v>
      </c>
      <c r="F42" s="152">
        <v>0</v>
      </c>
      <c r="G42" s="183">
        <v>0</v>
      </c>
      <c r="H42" s="183">
        <v>3</v>
      </c>
      <c r="I42" s="43">
        <v>0</v>
      </c>
      <c r="J42" s="43">
        <v>0</v>
      </c>
      <c r="K42" s="44">
        <v>0</v>
      </c>
      <c r="L42" s="44">
        <v>15.86</v>
      </c>
      <c r="M42" s="26">
        <f t="shared" si="0"/>
        <v>18.86</v>
      </c>
    </row>
    <row r="43" spans="1:13" ht="12.75" customHeight="1">
      <c r="A43" s="189">
        <v>36</v>
      </c>
      <c r="B43" s="30" t="s">
        <v>633</v>
      </c>
      <c r="C43" s="31" t="s">
        <v>505</v>
      </c>
      <c r="D43" s="151">
        <v>2007</v>
      </c>
      <c r="E43" s="71">
        <v>0</v>
      </c>
      <c r="F43" s="152">
        <v>0</v>
      </c>
      <c r="G43" s="183">
        <v>0</v>
      </c>
      <c r="H43" s="43">
        <v>4</v>
      </c>
      <c r="I43" s="43">
        <v>0</v>
      </c>
      <c r="J43" s="43">
        <v>0</v>
      </c>
      <c r="K43" s="45">
        <v>4.95</v>
      </c>
      <c r="L43" s="44">
        <v>9.15</v>
      </c>
      <c r="M43" s="26">
        <f t="shared" si="0"/>
        <v>18.1</v>
      </c>
    </row>
    <row r="44" spans="1:13" ht="12.75" customHeight="1">
      <c r="A44" s="32">
        <v>37</v>
      </c>
      <c r="B44" s="30" t="s">
        <v>634</v>
      </c>
      <c r="C44" s="31" t="s">
        <v>73</v>
      </c>
      <c r="D44" s="151">
        <v>2007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43">
        <v>0</v>
      </c>
      <c r="K44" s="43">
        <v>0</v>
      </c>
      <c r="L44" s="44">
        <v>18</v>
      </c>
      <c r="M44" s="26">
        <f t="shared" si="0"/>
        <v>18</v>
      </c>
    </row>
    <row r="45" spans="1:13" ht="12.75" customHeight="1">
      <c r="A45" s="189">
        <v>38</v>
      </c>
      <c r="B45" s="30" t="s">
        <v>635</v>
      </c>
      <c r="C45" s="68" t="s">
        <v>86</v>
      </c>
      <c r="D45" s="151">
        <v>2007</v>
      </c>
      <c r="E45" s="152">
        <v>0</v>
      </c>
      <c r="F45" s="152">
        <v>0</v>
      </c>
      <c r="G45" s="42">
        <v>0</v>
      </c>
      <c r="H45" s="42">
        <v>0</v>
      </c>
      <c r="I45" s="44">
        <v>6.79</v>
      </c>
      <c r="J45" s="43">
        <v>0</v>
      </c>
      <c r="K45" s="44">
        <v>0</v>
      </c>
      <c r="L45" s="44">
        <v>7.32</v>
      </c>
      <c r="M45" s="26">
        <f t="shared" si="0"/>
        <v>14.11</v>
      </c>
    </row>
    <row r="46" spans="1:13" ht="12.75" customHeight="1">
      <c r="A46" s="32">
        <v>39</v>
      </c>
      <c r="B46" s="68" t="s">
        <v>636</v>
      </c>
      <c r="C46" s="68" t="s">
        <v>637</v>
      </c>
      <c r="D46" s="123">
        <v>2007</v>
      </c>
      <c r="E46" s="152">
        <v>0</v>
      </c>
      <c r="F46" s="152">
        <v>0</v>
      </c>
      <c r="G46" s="183">
        <v>0</v>
      </c>
      <c r="H46" s="183">
        <v>7</v>
      </c>
      <c r="I46" s="188">
        <v>2.91</v>
      </c>
      <c r="J46" s="43">
        <v>0</v>
      </c>
      <c r="K46" s="44">
        <v>0</v>
      </c>
      <c r="L46" s="29">
        <v>0</v>
      </c>
      <c r="M46" s="26">
        <f t="shared" si="0"/>
        <v>9.91</v>
      </c>
    </row>
    <row r="47" spans="1:13" ht="12.75" customHeight="1">
      <c r="A47" s="189">
        <v>40</v>
      </c>
      <c r="B47" s="30" t="s">
        <v>638</v>
      </c>
      <c r="C47" s="68" t="s">
        <v>73</v>
      </c>
      <c r="D47" s="151">
        <v>2007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5">
        <v>9.405</v>
      </c>
      <c r="L47" s="29">
        <v>0</v>
      </c>
      <c r="M47" s="26">
        <f t="shared" si="0"/>
        <v>9.405</v>
      </c>
    </row>
    <row r="48" spans="1:13" ht="12.75" customHeight="1">
      <c r="A48" s="32">
        <v>41</v>
      </c>
      <c r="B48" s="30" t="s">
        <v>639</v>
      </c>
      <c r="C48" s="31" t="s">
        <v>117</v>
      </c>
      <c r="D48" s="151">
        <v>2007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43">
        <v>0</v>
      </c>
      <c r="K48" s="43">
        <v>0</v>
      </c>
      <c r="L48" s="44">
        <v>9.15</v>
      </c>
      <c r="M48" s="26">
        <f t="shared" si="0"/>
        <v>9.15</v>
      </c>
    </row>
    <row r="49" spans="1:13" ht="12.75" customHeight="1">
      <c r="A49" s="189">
        <v>42</v>
      </c>
      <c r="B49" s="68" t="s">
        <v>640</v>
      </c>
      <c r="C49" s="68" t="s">
        <v>39</v>
      </c>
      <c r="D49" s="192">
        <v>2008</v>
      </c>
      <c r="E49" s="43">
        <v>0</v>
      </c>
      <c r="F49" s="43">
        <v>0</v>
      </c>
      <c r="G49" s="187">
        <v>9</v>
      </c>
      <c r="H49" s="43">
        <v>0</v>
      </c>
      <c r="I49" s="43">
        <v>0</v>
      </c>
      <c r="J49" s="71">
        <v>0</v>
      </c>
      <c r="K49" s="187">
        <v>0</v>
      </c>
      <c r="L49" s="187">
        <v>0</v>
      </c>
      <c r="M49" s="26">
        <f t="shared" si="0"/>
        <v>9</v>
      </c>
    </row>
    <row r="50" spans="1:13" ht="12.75" customHeight="1">
      <c r="A50" s="32">
        <v>42</v>
      </c>
      <c r="B50" s="196" t="s">
        <v>641</v>
      </c>
      <c r="C50" s="196" t="s">
        <v>73</v>
      </c>
      <c r="D50" s="192">
        <v>2008</v>
      </c>
      <c r="E50" s="43">
        <v>0</v>
      </c>
      <c r="F50" s="43">
        <v>0</v>
      </c>
      <c r="G50" s="71">
        <v>9</v>
      </c>
      <c r="H50" s="43">
        <v>0</v>
      </c>
      <c r="I50" s="43">
        <v>0</v>
      </c>
      <c r="J50" s="71">
        <v>0</v>
      </c>
      <c r="K50" s="187">
        <v>0</v>
      </c>
      <c r="L50" s="187">
        <v>0</v>
      </c>
      <c r="M50" s="26">
        <f t="shared" si="0"/>
        <v>9</v>
      </c>
    </row>
    <row r="51" spans="1:13" ht="12.75" customHeight="1">
      <c r="A51" s="189">
        <v>44</v>
      </c>
      <c r="B51" s="30" t="s">
        <v>642</v>
      </c>
      <c r="C51" s="68" t="s">
        <v>73</v>
      </c>
      <c r="D51" s="151">
        <v>2007</v>
      </c>
      <c r="E51" s="71">
        <v>0</v>
      </c>
      <c r="F51" s="152">
        <v>0</v>
      </c>
      <c r="G51" s="42">
        <v>0</v>
      </c>
      <c r="H51" s="42">
        <v>0</v>
      </c>
      <c r="I51" s="44">
        <v>5.82</v>
      </c>
      <c r="J51" s="43">
        <v>0</v>
      </c>
      <c r="K51" s="45">
        <v>2.97</v>
      </c>
      <c r="L51" s="29">
        <v>0</v>
      </c>
      <c r="M51" s="26">
        <f t="shared" si="0"/>
        <v>8.790000000000001</v>
      </c>
    </row>
    <row r="52" spans="1:13" ht="12.75" customHeight="1">
      <c r="A52" s="32">
        <v>45</v>
      </c>
      <c r="B52" s="30" t="s">
        <v>643</v>
      </c>
      <c r="C52" s="68" t="s">
        <v>463</v>
      </c>
      <c r="D52" s="151">
        <v>2007</v>
      </c>
      <c r="E52" s="71">
        <v>0</v>
      </c>
      <c r="F52" s="152">
        <v>0</v>
      </c>
      <c r="G52" s="42">
        <v>0</v>
      </c>
      <c r="H52" s="42">
        <v>0</v>
      </c>
      <c r="I52" s="44">
        <v>8.73</v>
      </c>
      <c r="J52" s="43">
        <v>0</v>
      </c>
      <c r="K52" s="44">
        <v>0</v>
      </c>
      <c r="L52" s="29">
        <v>0</v>
      </c>
      <c r="M52" s="26">
        <f t="shared" si="0"/>
        <v>8.73</v>
      </c>
    </row>
    <row r="53" spans="1:13" ht="12.75" customHeight="1">
      <c r="A53" s="189">
        <v>46</v>
      </c>
      <c r="B53" s="30" t="s">
        <v>644</v>
      </c>
      <c r="C53" s="68" t="s">
        <v>73</v>
      </c>
      <c r="D53" s="151">
        <v>2007</v>
      </c>
      <c r="E53" s="71">
        <v>0</v>
      </c>
      <c r="F53" s="152">
        <v>0</v>
      </c>
      <c r="G53" s="43">
        <v>7</v>
      </c>
      <c r="H53" s="43">
        <v>0</v>
      </c>
      <c r="I53" s="43">
        <v>0</v>
      </c>
      <c r="J53" s="43">
        <v>0</v>
      </c>
      <c r="K53" s="44">
        <v>0</v>
      </c>
      <c r="L53" s="29">
        <v>0</v>
      </c>
      <c r="M53" s="26">
        <f t="shared" si="0"/>
        <v>7</v>
      </c>
    </row>
    <row r="54" spans="1:13" ht="12.75" customHeight="1">
      <c r="A54" s="32">
        <v>47</v>
      </c>
      <c r="B54" s="30" t="s">
        <v>645</v>
      </c>
      <c r="C54" s="31" t="s">
        <v>117</v>
      </c>
      <c r="D54" s="151">
        <v>2007</v>
      </c>
      <c r="E54" s="71">
        <v>0</v>
      </c>
      <c r="F54" s="152">
        <v>0</v>
      </c>
      <c r="G54" s="183">
        <v>0</v>
      </c>
      <c r="H54" s="43">
        <v>5</v>
      </c>
      <c r="I54" s="43">
        <v>0</v>
      </c>
      <c r="J54" s="43">
        <v>0</v>
      </c>
      <c r="K54" s="44">
        <v>0</v>
      </c>
      <c r="L54" s="29">
        <v>0</v>
      </c>
      <c r="M54" s="26">
        <f t="shared" si="0"/>
        <v>5</v>
      </c>
    </row>
    <row r="55" spans="1:13" ht="12.75" customHeight="1">
      <c r="A55" s="189">
        <v>48</v>
      </c>
      <c r="B55" s="30" t="s">
        <v>646</v>
      </c>
      <c r="C55" s="68" t="s">
        <v>25</v>
      </c>
      <c r="D55" s="151">
        <v>2007</v>
      </c>
      <c r="E55" s="152">
        <v>0</v>
      </c>
      <c r="F55" s="152">
        <v>0</v>
      </c>
      <c r="G55" s="42">
        <v>0</v>
      </c>
      <c r="H55" s="42">
        <v>0</v>
      </c>
      <c r="I55" s="44">
        <v>4.85</v>
      </c>
      <c r="J55" s="43">
        <v>0</v>
      </c>
      <c r="K55" s="44">
        <v>0</v>
      </c>
      <c r="L55" s="29">
        <v>0</v>
      </c>
      <c r="M55" s="26">
        <f t="shared" si="0"/>
        <v>4.85</v>
      </c>
    </row>
    <row r="56" spans="1:13" ht="12.75" customHeight="1">
      <c r="A56" s="32">
        <v>49</v>
      </c>
      <c r="B56" s="196" t="s">
        <v>647</v>
      </c>
      <c r="C56" s="196" t="s">
        <v>44</v>
      </c>
      <c r="D56" s="192">
        <v>2008</v>
      </c>
      <c r="E56" s="43">
        <v>0</v>
      </c>
      <c r="F56" s="43">
        <v>0</v>
      </c>
      <c r="G56" s="71">
        <v>0</v>
      </c>
      <c r="H56" s="43">
        <v>0</v>
      </c>
      <c r="I56" s="43">
        <v>0</v>
      </c>
      <c r="J56" s="71">
        <v>4.800000000000001</v>
      </c>
      <c r="K56" s="187">
        <v>0</v>
      </c>
      <c r="L56" s="187">
        <v>0</v>
      </c>
      <c r="M56" s="26">
        <f t="shared" si="0"/>
        <v>4.800000000000001</v>
      </c>
    </row>
    <row r="57" spans="1:13" ht="12.75" customHeight="1">
      <c r="A57" s="189">
        <v>50</v>
      </c>
      <c r="B57" s="69" t="s">
        <v>648</v>
      </c>
      <c r="C57" s="68" t="s">
        <v>206</v>
      </c>
      <c r="D57" s="192">
        <v>2008</v>
      </c>
      <c r="E57" s="43">
        <v>0</v>
      </c>
      <c r="F57" s="43">
        <v>0</v>
      </c>
      <c r="G57" s="71">
        <v>0</v>
      </c>
      <c r="H57" s="43">
        <v>0</v>
      </c>
      <c r="I57" s="43">
        <v>0</v>
      </c>
      <c r="J57" s="71">
        <v>0</v>
      </c>
      <c r="K57" s="190">
        <v>3.2</v>
      </c>
      <c r="L57" s="190">
        <v>0</v>
      </c>
      <c r="M57" s="26">
        <f t="shared" si="0"/>
        <v>3.2</v>
      </c>
    </row>
    <row r="58" spans="1:13" ht="12.75" customHeight="1">
      <c r="A58" s="32">
        <v>51</v>
      </c>
      <c r="B58" s="30" t="s">
        <v>649</v>
      </c>
      <c r="C58" s="31" t="s">
        <v>150</v>
      </c>
      <c r="D58" s="151">
        <v>2007</v>
      </c>
      <c r="E58" s="71">
        <v>0</v>
      </c>
      <c r="F58" s="152">
        <v>0</v>
      </c>
      <c r="G58" s="43">
        <v>2</v>
      </c>
      <c r="H58" s="43">
        <v>0</v>
      </c>
      <c r="I58" s="43">
        <v>0</v>
      </c>
      <c r="J58" s="43">
        <v>0</v>
      </c>
      <c r="K58" s="44">
        <v>0</v>
      </c>
      <c r="L58" s="29">
        <v>0</v>
      </c>
      <c r="M58" s="26">
        <f t="shared" si="0"/>
        <v>2</v>
      </c>
    </row>
    <row r="59" ht="12.75" customHeight="1"/>
    <row r="60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4.50390625" style="1" customWidth="1"/>
    <col min="5" max="5" width="10.50390625" style="1" customWidth="1"/>
    <col min="6" max="6" width="8.50390625" style="1" customWidth="1"/>
    <col min="7" max="7" width="7.50390625" style="50" customWidth="1"/>
    <col min="8" max="8" width="9.00390625" style="1" customWidth="1"/>
    <col min="9" max="10" width="9.50390625" style="1" customWidth="1"/>
    <col min="11" max="12" width="11.75390625" style="1" customWidth="1"/>
    <col min="13" max="26" width="7.50390625" style="1" customWidth="1"/>
    <col min="27" max="16384" width="16.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51"/>
      <c r="D2" s="51"/>
      <c r="E2" s="51"/>
      <c r="F2" s="51"/>
      <c r="G2" s="52"/>
    </row>
    <row r="3" spans="1:26" ht="16.5" customHeight="1">
      <c r="A3" s="53" t="s">
        <v>76</v>
      </c>
      <c r="B3" s="54"/>
      <c r="C3" s="54"/>
      <c r="D3" s="54"/>
      <c r="E3" s="54"/>
      <c r="F3" s="54"/>
      <c r="G3" s="55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>
      <c r="A4" s="56"/>
      <c r="B4" s="57"/>
      <c r="C4" s="57"/>
      <c r="D4" s="56"/>
      <c r="E4" s="56"/>
      <c r="F4" s="56"/>
      <c r="G4" s="58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0.5" customHeight="1">
      <c r="A5" s="56"/>
      <c r="B5" s="57"/>
      <c r="C5" s="57"/>
      <c r="D5" s="59"/>
      <c r="E5" s="59"/>
      <c r="F5" s="59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13" ht="24" customHeight="1">
      <c r="A6" s="61" t="s">
        <v>2</v>
      </c>
      <c r="B6" s="62" t="s">
        <v>3</v>
      </c>
      <c r="C6" s="62" t="s">
        <v>4</v>
      </c>
      <c r="D6" s="61" t="s">
        <v>77</v>
      </c>
      <c r="E6" s="12" t="s">
        <v>6</v>
      </c>
      <c r="F6" s="63" t="s">
        <v>7</v>
      </c>
      <c r="G6" s="61" t="s">
        <v>78</v>
      </c>
      <c r="H6" s="13" t="s">
        <v>79</v>
      </c>
      <c r="I6" s="13" t="s">
        <v>80</v>
      </c>
      <c r="J6" s="13" t="s">
        <v>11</v>
      </c>
      <c r="K6" s="13" t="s">
        <v>12</v>
      </c>
      <c r="L6" s="14" t="s">
        <v>81</v>
      </c>
      <c r="M6" s="64" t="s">
        <v>82</v>
      </c>
    </row>
    <row r="7" spans="1:13" ht="24.75" customHeight="1">
      <c r="A7" s="61"/>
      <c r="B7" s="61"/>
      <c r="C7" s="61"/>
      <c r="D7" s="61"/>
      <c r="E7" s="12"/>
      <c r="F7" s="63"/>
      <c r="G7" s="61"/>
      <c r="H7" s="13"/>
      <c r="I7" s="13">
        <v>44283</v>
      </c>
      <c r="J7" s="13"/>
      <c r="K7" s="13"/>
      <c r="L7" s="13"/>
      <c r="M7" s="64"/>
    </row>
    <row r="8" spans="1:13" ht="12.75" customHeight="1">
      <c r="A8" s="61"/>
      <c r="B8" s="61"/>
      <c r="C8" s="61"/>
      <c r="D8" s="61"/>
      <c r="E8" s="12" t="s">
        <v>16</v>
      </c>
      <c r="F8" s="12" t="s">
        <v>17</v>
      </c>
      <c r="G8" s="61"/>
      <c r="H8" s="65" t="s">
        <v>83</v>
      </c>
      <c r="I8" s="16" t="s">
        <v>84</v>
      </c>
      <c r="J8" s="65" t="s">
        <v>85</v>
      </c>
      <c r="K8" s="66" t="s">
        <v>21</v>
      </c>
      <c r="L8" s="16" t="s">
        <v>19</v>
      </c>
      <c r="M8" s="64"/>
    </row>
    <row r="9" spans="1:13" ht="13.5" customHeight="1">
      <c r="A9" s="67">
        <v>1</v>
      </c>
      <c r="B9" s="68" t="s">
        <v>41</v>
      </c>
      <c r="C9" s="69" t="s">
        <v>42</v>
      </c>
      <c r="D9" s="70">
        <v>2003</v>
      </c>
      <c r="E9" s="71">
        <v>28.8</v>
      </c>
      <c r="F9" s="72">
        <v>12</v>
      </c>
      <c r="G9" s="73">
        <v>135.8</v>
      </c>
      <c r="H9" s="74">
        <v>76.8</v>
      </c>
      <c r="I9" s="75">
        <v>79.2</v>
      </c>
      <c r="J9" s="75">
        <v>56</v>
      </c>
      <c r="K9" s="75">
        <v>0</v>
      </c>
      <c r="L9" s="74">
        <v>80</v>
      </c>
      <c r="M9" s="76">
        <f aca="true" t="shared" si="0" ref="M9:M43">LARGE(E9:F9,1)+LARGE(E9:F9,2)+G9+LARGE(H9:L9,1)+LARGE(H9:L9,2)</f>
        <v>335.8</v>
      </c>
    </row>
    <row r="10" spans="1:13" ht="13.5" customHeight="1">
      <c r="A10" s="67">
        <v>2</v>
      </c>
      <c r="B10" s="68" t="s">
        <v>34</v>
      </c>
      <c r="C10" s="69" t="s">
        <v>35</v>
      </c>
      <c r="D10" s="70">
        <v>2003</v>
      </c>
      <c r="E10" s="71">
        <v>9.6</v>
      </c>
      <c r="F10" s="71">
        <v>0</v>
      </c>
      <c r="G10" s="73">
        <v>73</v>
      </c>
      <c r="H10" s="74">
        <v>96</v>
      </c>
      <c r="I10" s="75">
        <v>46.53</v>
      </c>
      <c r="J10" s="77">
        <v>0</v>
      </c>
      <c r="K10" s="75">
        <v>0</v>
      </c>
      <c r="L10" s="78">
        <v>65</v>
      </c>
      <c r="M10" s="76">
        <f t="shared" si="0"/>
        <v>243.6</v>
      </c>
    </row>
    <row r="11" spans="1:13" ht="13.5" customHeight="1">
      <c r="A11" s="67">
        <v>3</v>
      </c>
      <c r="B11" s="79" t="s">
        <v>40</v>
      </c>
      <c r="C11" s="80" t="s">
        <v>39</v>
      </c>
      <c r="D11" s="70">
        <v>2004</v>
      </c>
      <c r="E11" s="71">
        <v>17.28</v>
      </c>
      <c r="F11" s="43">
        <v>0</v>
      </c>
      <c r="G11" s="45">
        <v>16.8</v>
      </c>
      <c r="H11" s="34">
        <v>76</v>
      </c>
      <c r="I11" s="34">
        <v>80</v>
      </c>
      <c r="J11" s="35">
        <v>49.400000000000006</v>
      </c>
      <c r="K11" s="36">
        <v>80</v>
      </c>
      <c r="L11" s="36">
        <v>0</v>
      </c>
      <c r="M11" s="76">
        <f t="shared" si="0"/>
        <v>194.07999999999998</v>
      </c>
    </row>
    <row r="12" spans="1:13" ht="13.5" customHeight="1">
      <c r="A12" s="67">
        <v>4</v>
      </c>
      <c r="B12" s="79" t="s">
        <v>30</v>
      </c>
      <c r="C12" s="80" t="s">
        <v>31</v>
      </c>
      <c r="D12" s="70">
        <v>2003</v>
      </c>
      <c r="E12" s="43">
        <v>0</v>
      </c>
      <c r="F12" s="71">
        <v>0</v>
      </c>
      <c r="G12" s="73">
        <v>19.8</v>
      </c>
      <c r="H12" s="74">
        <v>41.28</v>
      </c>
      <c r="I12" s="75">
        <v>54.45</v>
      </c>
      <c r="J12" s="75">
        <v>35.7</v>
      </c>
      <c r="K12" s="75">
        <v>0</v>
      </c>
      <c r="L12" s="74">
        <v>55</v>
      </c>
      <c r="M12" s="76">
        <f t="shared" si="0"/>
        <v>129.25</v>
      </c>
    </row>
    <row r="13" spans="1:13" ht="13.5" customHeight="1">
      <c r="A13" s="67">
        <v>5</v>
      </c>
      <c r="B13" s="80" t="s">
        <v>32</v>
      </c>
      <c r="C13" s="80" t="s">
        <v>33</v>
      </c>
      <c r="D13" s="70">
        <v>2004</v>
      </c>
      <c r="E13" s="43">
        <v>0</v>
      </c>
      <c r="F13" s="43">
        <v>0</v>
      </c>
      <c r="G13" s="45">
        <v>22.7</v>
      </c>
      <c r="H13" s="24">
        <v>38.760000000000005</v>
      </c>
      <c r="I13" s="24">
        <v>32</v>
      </c>
      <c r="J13" s="25">
        <v>18.240000000000002</v>
      </c>
      <c r="K13" s="39">
        <v>34.4</v>
      </c>
      <c r="L13" s="39">
        <v>64</v>
      </c>
      <c r="M13" s="76">
        <f t="shared" si="0"/>
        <v>125.46000000000001</v>
      </c>
    </row>
    <row r="14" spans="1:13" ht="13.5" customHeight="1">
      <c r="A14" s="67">
        <v>6</v>
      </c>
      <c r="B14" s="79" t="s">
        <v>26</v>
      </c>
      <c r="C14" s="80" t="s">
        <v>27</v>
      </c>
      <c r="D14" s="70">
        <v>2003</v>
      </c>
      <c r="E14" s="43">
        <v>0</v>
      </c>
      <c r="F14" s="71">
        <v>0</v>
      </c>
      <c r="G14" s="73">
        <v>24.7</v>
      </c>
      <c r="H14" s="74">
        <v>48.96</v>
      </c>
      <c r="I14" s="75">
        <v>50.49</v>
      </c>
      <c r="J14" s="75">
        <v>38.5</v>
      </c>
      <c r="K14" s="75">
        <v>0</v>
      </c>
      <c r="L14" s="74">
        <v>47</v>
      </c>
      <c r="M14" s="76">
        <f t="shared" si="0"/>
        <v>124.15</v>
      </c>
    </row>
    <row r="15" spans="1:13" ht="13.5" customHeight="1">
      <c r="A15" s="67">
        <v>7</v>
      </c>
      <c r="B15" s="79" t="s">
        <v>67</v>
      </c>
      <c r="C15" s="80" t="s">
        <v>68</v>
      </c>
      <c r="D15" s="70">
        <v>2004</v>
      </c>
      <c r="E15" s="43">
        <v>0</v>
      </c>
      <c r="F15" s="45">
        <v>7.800000000000001</v>
      </c>
      <c r="G15" s="73">
        <v>11.9</v>
      </c>
      <c r="H15" s="24">
        <v>28.12</v>
      </c>
      <c r="I15" s="24">
        <v>64</v>
      </c>
      <c r="J15" s="25">
        <v>13.680000000000001</v>
      </c>
      <c r="K15" s="25">
        <v>0</v>
      </c>
      <c r="L15" s="39">
        <v>29.6</v>
      </c>
      <c r="M15" s="76">
        <f t="shared" si="0"/>
        <v>113.30000000000001</v>
      </c>
    </row>
    <row r="16" spans="1:13" ht="13.5" customHeight="1">
      <c r="A16" s="67">
        <v>8</v>
      </c>
      <c r="B16" s="79" t="s">
        <v>24</v>
      </c>
      <c r="C16" s="80" t="s">
        <v>25</v>
      </c>
      <c r="D16" s="70">
        <v>2003</v>
      </c>
      <c r="E16" s="71">
        <v>0</v>
      </c>
      <c r="F16" s="71">
        <v>0</v>
      </c>
      <c r="G16" s="73">
        <v>23.6</v>
      </c>
      <c r="H16" s="74">
        <v>62.4</v>
      </c>
      <c r="I16" s="75">
        <v>23.76</v>
      </c>
      <c r="J16" s="77">
        <v>0</v>
      </c>
      <c r="K16" s="75">
        <v>0</v>
      </c>
      <c r="L16" s="78">
        <v>0</v>
      </c>
      <c r="M16" s="76">
        <f t="shared" si="0"/>
        <v>109.76</v>
      </c>
    </row>
    <row r="17" spans="1:13" ht="13.5" customHeight="1">
      <c r="A17" s="67">
        <v>9</v>
      </c>
      <c r="B17" s="68" t="s">
        <v>38</v>
      </c>
      <c r="C17" s="69" t="s">
        <v>39</v>
      </c>
      <c r="D17" s="70">
        <v>2004</v>
      </c>
      <c r="E17" s="43">
        <v>0</v>
      </c>
      <c r="F17" s="45">
        <v>3</v>
      </c>
      <c r="G17" s="73">
        <v>4.4</v>
      </c>
      <c r="H17" s="43">
        <v>41.8</v>
      </c>
      <c r="I17" s="43">
        <v>44</v>
      </c>
      <c r="J17" s="44">
        <v>35.72</v>
      </c>
      <c r="K17" s="81">
        <v>32</v>
      </c>
      <c r="L17" s="81">
        <v>27.200000000000003</v>
      </c>
      <c r="M17" s="76">
        <f t="shared" si="0"/>
        <v>93.19999999999999</v>
      </c>
    </row>
    <row r="18" spans="1:13" ht="13.5" customHeight="1">
      <c r="A18" s="67">
        <v>10</v>
      </c>
      <c r="B18" s="68" t="s">
        <v>72</v>
      </c>
      <c r="C18" s="68" t="s">
        <v>73</v>
      </c>
      <c r="D18" s="70">
        <v>2004</v>
      </c>
      <c r="E18" s="43">
        <v>0</v>
      </c>
      <c r="F18" s="43">
        <v>0</v>
      </c>
      <c r="G18" s="43">
        <v>0</v>
      </c>
      <c r="H18" s="43">
        <v>0</v>
      </c>
      <c r="I18" s="43">
        <v>2.4000000000000004</v>
      </c>
      <c r="J18" s="44">
        <v>32.68</v>
      </c>
      <c r="K18" s="81">
        <v>37.6</v>
      </c>
      <c r="L18" s="36">
        <v>0</v>
      </c>
      <c r="M18" s="76">
        <f t="shared" si="0"/>
        <v>70.28</v>
      </c>
    </row>
    <row r="19" spans="1:13" ht="13.5" customHeight="1">
      <c r="A19" s="67">
        <v>11</v>
      </c>
      <c r="B19" s="79" t="s">
        <v>49</v>
      </c>
      <c r="C19" s="69" t="s">
        <v>86</v>
      </c>
      <c r="D19" s="70">
        <v>2003</v>
      </c>
      <c r="E19" s="43">
        <v>0</v>
      </c>
      <c r="F19" s="71">
        <v>0</v>
      </c>
      <c r="G19" s="43">
        <v>0</v>
      </c>
      <c r="H19" s="74">
        <v>23.04</v>
      </c>
      <c r="I19" s="75">
        <v>36.63</v>
      </c>
      <c r="J19" s="77">
        <v>0</v>
      </c>
      <c r="K19" s="75">
        <v>0</v>
      </c>
      <c r="L19" s="78">
        <v>31</v>
      </c>
      <c r="M19" s="76">
        <f t="shared" si="0"/>
        <v>67.63</v>
      </c>
    </row>
    <row r="20" spans="1:13" ht="13.5" customHeight="1">
      <c r="A20" s="67">
        <v>12</v>
      </c>
      <c r="B20" s="79" t="s">
        <v>48</v>
      </c>
      <c r="C20" s="69" t="s">
        <v>42</v>
      </c>
      <c r="D20" s="70">
        <v>2003</v>
      </c>
      <c r="E20" s="43">
        <v>0</v>
      </c>
      <c r="F20" s="71">
        <v>0</v>
      </c>
      <c r="G20" s="43">
        <v>0</v>
      </c>
      <c r="H20" s="74">
        <v>13.44</v>
      </c>
      <c r="I20" s="43">
        <v>0</v>
      </c>
      <c r="J20" s="44">
        <v>21.7</v>
      </c>
      <c r="K20" s="75">
        <v>0</v>
      </c>
      <c r="L20" s="43">
        <v>40</v>
      </c>
      <c r="M20" s="76">
        <f t="shared" si="0"/>
        <v>61.7</v>
      </c>
    </row>
    <row r="21" spans="1:13" ht="13.5" customHeight="1">
      <c r="A21" s="67">
        <v>13</v>
      </c>
      <c r="B21" s="79" t="s">
        <v>45</v>
      </c>
      <c r="C21" s="69" t="s">
        <v>42</v>
      </c>
      <c r="D21" s="70">
        <v>2003</v>
      </c>
      <c r="E21" s="43">
        <v>0</v>
      </c>
      <c r="F21" s="71">
        <v>0</v>
      </c>
      <c r="G21" s="43">
        <v>0</v>
      </c>
      <c r="H21" s="74">
        <v>32.64</v>
      </c>
      <c r="I21" s="75">
        <v>25.74</v>
      </c>
      <c r="J21" s="77">
        <v>0</v>
      </c>
      <c r="K21" s="75">
        <v>0</v>
      </c>
      <c r="L21" s="78">
        <v>0</v>
      </c>
      <c r="M21" s="76">
        <f t="shared" si="0"/>
        <v>58.379999999999995</v>
      </c>
    </row>
    <row r="22" spans="1:13" ht="13.5" customHeight="1">
      <c r="A22" s="67">
        <v>14</v>
      </c>
      <c r="B22" s="68" t="s">
        <v>28</v>
      </c>
      <c r="C22" s="68" t="s">
        <v>29</v>
      </c>
      <c r="D22" s="70">
        <v>2004</v>
      </c>
      <c r="E22" s="43">
        <v>0</v>
      </c>
      <c r="F22" s="43">
        <v>0</v>
      </c>
      <c r="G22" s="74">
        <v>0</v>
      </c>
      <c r="H22" s="43">
        <v>25.84</v>
      </c>
      <c r="I22" s="43">
        <v>0</v>
      </c>
      <c r="J22" s="44">
        <v>28.12</v>
      </c>
      <c r="K22" s="25">
        <v>0</v>
      </c>
      <c r="L22" s="36">
        <v>0</v>
      </c>
      <c r="M22" s="76">
        <f t="shared" si="0"/>
        <v>53.96</v>
      </c>
    </row>
    <row r="23" spans="1:14" ht="13.5" customHeight="1">
      <c r="A23" s="67">
        <v>15</v>
      </c>
      <c r="B23" s="79" t="s">
        <v>51</v>
      </c>
      <c r="C23" s="68" t="s">
        <v>44</v>
      </c>
      <c r="D23" s="70">
        <v>2004</v>
      </c>
      <c r="E23" s="43">
        <v>0</v>
      </c>
      <c r="F23" s="43">
        <v>0</v>
      </c>
      <c r="G23" s="45">
        <v>10.5</v>
      </c>
      <c r="H23" s="74">
        <v>16.72</v>
      </c>
      <c r="I23" s="74">
        <v>20.8</v>
      </c>
      <c r="J23" s="75">
        <v>30.4</v>
      </c>
      <c r="K23" s="82">
        <v>19.200000000000003</v>
      </c>
      <c r="L23" s="82">
        <v>20.8</v>
      </c>
      <c r="M23" s="76">
        <f t="shared" si="0"/>
        <v>61.7</v>
      </c>
      <c r="N23"/>
    </row>
    <row r="24" spans="1:14" ht="13.5" customHeight="1">
      <c r="A24" s="67">
        <v>16</v>
      </c>
      <c r="B24" s="79" t="s">
        <v>62</v>
      </c>
      <c r="C24" s="69" t="s">
        <v>27</v>
      </c>
      <c r="D24" s="70">
        <v>2003</v>
      </c>
      <c r="E24" s="43">
        <v>0</v>
      </c>
      <c r="F24" s="71">
        <v>0</v>
      </c>
      <c r="G24" s="43">
        <v>0</v>
      </c>
      <c r="H24" s="74">
        <v>18.24</v>
      </c>
      <c r="I24" s="75">
        <v>19.8</v>
      </c>
      <c r="J24" s="75">
        <v>19.6</v>
      </c>
      <c r="K24" s="75">
        <v>0</v>
      </c>
      <c r="L24" s="78">
        <v>0</v>
      </c>
      <c r="M24" s="76">
        <f t="shared" si="0"/>
        <v>39.400000000000006</v>
      </c>
      <c r="N24"/>
    </row>
    <row r="25" spans="1:14" ht="13.5" customHeight="1">
      <c r="A25" s="67">
        <v>17</v>
      </c>
      <c r="B25" s="68" t="s">
        <v>36</v>
      </c>
      <c r="C25" s="69" t="s">
        <v>37</v>
      </c>
      <c r="D25" s="70">
        <v>2004</v>
      </c>
      <c r="E25" s="43">
        <v>0</v>
      </c>
      <c r="F25" s="43">
        <v>0</v>
      </c>
      <c r="G25" s="43">
        <v>0</v>
      </c>
      <c r="H25" s="24">
        <v>4.5600000000000005</v>
      </c>
      <c r="I25" s="43">
        <v>0</v>
      </c>
      <c r="J25" s="44">
        <v>15.2</v>
      </c>
      <c r="K25" s="81">
        <v>22.4</v>
      </c>
      <c r="L25" s="45">
        <v>11.2</v>
      </c>
      <c r="M25" s="76">
        <f t="shared" si="0"/>
        <v>37.599999999999994</v>
      </c>
      <c r="N25"/>
    </row>
    <row r="26" spans="1:14" ht="13.5" customHeight="1">
      <c r="A26" s="67">
        <v>18</v>
      </c>
      <c r="B26" s="68" t="s">
        <v>52</v>
      </c>
      <c r="C26" s="69" t="s">
        <v>42</v>
      </c>
      <c r="D26" s="70">
        <v>2004</v>
      </c>
      <c r="E26" s="43">
        <v>0</v>
      </c>
      <c r="F26" s="43">
        <v>0</v>
      </c>
      <c r="G26" s="43">
        <v>0</v>
      </c>
      <c r="H26" s="24">
        <v>7.6</v>
      </c>
      <c r="I26" s="43">
        <v>0</v>
      </c>
      <c r="J26" s="44">
        <v>19.76</v>
      </c>
      <c r="K26" s="45">
        <v>6.800000000000001</v>
      </c>
      <c r="L26" s="45">
        <v>11.2</v>
      </c>
      <c r="M26" s="76">
        <f t="shared" si="0"/>
        <v>30.96</v>
      </c>
      <c r="N26"/>
    </row>
    <row r="27" spans="1:14" ht="13.5" customHeight="1">
      <c r="A27" s="67">
        <v>19</v>
      </c>
      <c r="B27" s="79" t="s">
        <v>63</v>
      </c>
      <c r="C27" s="80" t="s">
        <v>64</v>
      </c>
      <c r="D27" s="70">
        <v>2003</v>
      </c>
      <c r="E27" s="43">
        <v>0</v>
      </c>
      <c r="F27" s="71">
        <v>0</v>
      </c>
      <c r="G27" s="43">
        <v>0</v>
      </c>
      <c r="H27" s="74">
        <v>29.76</v>
      </c>
      <c r="I27" s="43">
        <v>0</v>
      </c>
      <c r="J27" s="77">
        <v>0</v>
      </c>
      <c r="K27" s="75">
        <v>0</v>
      </c>
      <c r="L27" s="78">
        <v>0</v>
      </c>
      <c r="M27" s="76">
        <f t="shared" si="0"/>
        <v>29.76</v>
      </c>
      <c r="N27"/>
    </row>
    <row r="28" spans="1:14" ht="13.5" customHeight="1">
      <c r="A28" s="67">
        <v>20</v>
      </c>
      <c r="B28" s="68" t="s">
        <v>87</v>
      </c>
      <c r="C28" s="68" t="s">
        <v>88</v>
      </c>
      <c r="D28" s="70">
        <v>2004</v>
      </c>
      <c r="E28" s="43">
        <v>0</v>
      </c>
      <c r="F28" s="43">
        <v>0</v>
      </c>
      <c r="G28" s="43">
        <v>0</v>
      </c>
      <c r="H28" s="43">
        <v>0</v>
      </c>
      <c r="I28" s="43">
        <v>5.6</v>
      </c>
      <c r="J28" s="44">
        <v>1.52</v>
      </c>
      <c r="K28" s="81">
        <v>3.2</v>
      </c>
      <c r="L28" s="81">
        <v>22.4</v>
      </c>
      <c r="M28" s="76">
        <f t="shared" si="0"/>
        <v>28</v>
      </c>
      <c r="N28"/>
    </row>
    <row r="29" spans="1:14" ht="13.5" customHeight="1">
      <c r="A29" s="67">
        <v>21</v>
      </c>
      <c r="B29" s="68" t="s">
        <v>58</v>
      </c>
      <c r="C29" s="69" t="s">
        <v>33</v>
      </c>
      <c r="D29" s="70">
        <v>2003</v>
      </c>
      <c r="E29" s="43">
        <v>0</v>
      </c>
      <c r="F29" s="71">
        <v>0</v>
      </c>
      <c r="G29" s="74">
        <v>0</v>
      </c>
      <c r="H29" s="43">
        <v>0</v>
      </c>
      <c r="I29" s="44">
        <v>27.72</v>
      </c>
      <c r="J29" s="77">
        <v>0</v>
      </c>
      <c r="K29" s="75">
        <v>0</v>
      </c>
      <c r="L29" s="78">
        <v>0</v>
      </c>
      <c r="M29" s="76">
        <f t="shared" si="0"/>
        <v>27.72</v>
      </c>
      <c r="N29"/>
    </row>
    <row r="30" spans="1:14" ht="13.5" customHeight="1">
      <c r="A30" s="67">
        <v>22</v>
      </c>
      <c r="B30" s="79" t="s">
        <v>65</v>
      </c>
      <c r="C30" s="69" t="s">
        <v>42</v>
      </c>
      <c r="D30" s="70">
        <v>2003</v>
      </c>
      <c r="E30" s="43">
        <v>0</v>
      </c>
      <c r="F30" s="71">
        <v>0</v>
      </c>
      <c r="G30" s="43">
        <v>0</v>
      </c>
      <c r="H30" s="74">
        <v>9.6</v>
      </c>
      <c r="I30" s="75">
        <v>13.86</v>
      </c>
      <c r="J30" s="77">
        <v>0</v>
      </c>
      <c r="K30" s="75">
        <v>0</v>
      </c>
      <c r="L30" s="78">
        <v>0</v>
      </c>
      <c r="M30" s="76">
        <f t="shared" si="0"/>
        <v>23.46</v>
      </c>
      <c r="N30"/>
    </row>
    <row r="31" spans="1:14" ht="13.5" customHeight="1">
      <c r="A31" s="67">
        <v>23</v>
      </c>
      <c r="B31" s="68" t="s">
        <v>46</v>
      </c>
      <c r="C31" s="69" t="s">
        <v>47</v>
      </c>
      <c r="D31" s="70">
        <v>2004</v>
      </c>
      <c r="E31" s="43">
        <v>0</v>
      </c>
      <c r="F31" s="43">
        <v>0</v>
      </c>
      <c r="G31" s="74">
        <v>0</v>
      </c>
      <c r="H31" s="24">
        <v>10.64</v>
      </c>
      <c r="I31" s="24">
        <v>8</v>
      </c>
      <c r="J31" s="24">
        <v>0</v>
      </c>
      <c r="K31" s="29">
        <v>5.2</v>
      </c>
      <c r="L31" s="36">
        <v>0</v>
      </c>
      <c r="M31" s="76">
        <f t="shared" si="0"/>
        <v>18.64</v>
      </c>
      <c r="N31"/>
    </row>
    <row r="32" spans="1:14" ht="13.5" customHeight="1">
      <c r="A32" s="67">
        <v>24</v>
      </c>
      <c r="B32" s="79" t="s">
        <v>43</v>
      </c>
      <c r="C32" s="80" t="s">
        <v>44</v>
      </c>
      <c r="D32" s="70">
        <v>2003</v>
      </c>
      <c r="E32" s="43">
        <v>0</v>
      </c>
      <c r="F32" s="71">
        <v>0</v>
      </c>
      <c r="G32" s="43">
        <v>0</v>
      </c>
      <c r="H32" s="43">
        <v>0</v>
      </c>
      <c r="I32" s="44">
        <v>17.82</v>
      </c>
      <c r="J32" s="77">
        <v>0</v>
      </c>
      <c r="K32" s="75">
        <v>0</v>
      </c>
      <c r="L32" s="78">
        <v>0</v>
      </c>
      <c r="M32" s="76">
        <f t="shared" si="0"/>
        <v>17.82</v>
      </c>
      <c r="N32"/>
    </row>
    <row r="33" spans="1:14" ht="13.5" customHeight="1">
      <c r="A33" s="67">
        <v>25</v>
      </c>
      <c r="B33" s="79" t="s">
        <v>74</v>
      </c>
      <c r="C33" s="80" t="s">
        <v>73</v>
      </c>
      <c r="D33" s="70">
        <v>2004</v>
      </c>
      <c r="E33" s="43">
        <v>0</v>
      </c>
      <c r="F33" s="43">
        <v>0</v>
      </c>
      <c r="G33" s="43">
        <v>0</v>
      </c>
      <c r="H33" s="43">
        <v>0</v>
      </c>
      <c r="I33" s="43">
        <v>4.4</v>
      </c>
      <c r="J33" s="44">
        <v>10.64</v>
      </c>
      <c r="K33" s="25">
        <v>0</v>
      </c>
      <c r="L33" s="36">
        <v>0</v>
      </c>
      <c r="M33" s="76">
        <f t="shared" si="0"/>
        <v>15.040000000000001</v>
      </c>
      <c r="N33"/>
    </row>
    <row r="34" spans="1:14" ht="13.5" customHeight="1">
      <c r="A34" s="67">
        <v>26</v>
      </c>
      <c r="B34" s="68" t="s">
        <v>89</v>
      </c>
      <c r="C34" s="68" t="s">
        <v>90</v>
      </c>
      <c r="D34" s="70">
        <v>2004</v>
      </c>
      <c r="E34" s="43">
        <v>0</v>
      </c>
      <c r="F34" s="43">
        <v>0</v>
      </c>
      <c r="G34" s="74">
        <v>0</v>
      </c>
      <c r="H34" s="24">
        <v>6.840000000000001</v>
      </c>
      <c r="I34" s="43">
        <v>0</v>
      </c>
      <c r="J34" s="24">
        <v>0</v>
      </c>
      <c r="K34" s="39">
        <v>4</v>
      </c>
      <c r="L34" s="36">
        <v>0</v>
      </c>
      <c r="M34" s="76">
        <f t="shared" si="0"/>
        <v>10.84</v>
      </c>
      <c r="N34"/>
    </row>
    <row r="35" spans="1:14" ht="13.5" customHeight="1">
      <c r="A35" s="67">
        <v>27</v>
      </c>
      <c r="B35" s="68" t="s">
        <v>66</v>
      </c>
      <c r="C35" s="68" t="s">
        <v>60</v>
      </c>
      <c r="D35" s="70">
        <v>2004</v>
      </c>
      <c r="E35" s="43">
        <v>0</v>
      </c>
      <c r="F35" s="43">
        <v>0</v>
      </c>
      <c r="G35" s="74">
        <v>0</v>
      </c>
      <c r="H35" s="43">
        <v>0</v>
      </c>
      <c r="I35" s="43">
        <v>0</v>
      </c>
      <c r="J35" s="24">
        <v>0</v>
      </c>
      <c r="K35" s="39">
        <v>8</v>
      </c>
      <c r="L35" s="36">
        <v>0</v>
      </c>
      <c r="M35" s="76">
        <f t="shared" si="0"/>
        <v>8</v>
      </c>
      <c r="N35"/>
    </row>
    <row r="36" spans="1:14" ht="13.5" customHeight="1">
      <c r="A36" s="67">
        <v>28</v>
      </c>
      <c r="B36" s="68" t="s">
        <v>56</v>
      </c>
      <c r="C36" s="69" t="s">
        <v>57</v>
      </c>
      <c r="D36" s="70">
        <v>2004</v>
      </c>
      <c r="E36" s="43">
        <v>0</v>
      </c>
      <c r="F36" s="43">
        <v>0</v>
      </c>
      <c r="G36" s="74">
        <v>0</v>
      </c>
      <c r="H36" s="43">
        <v>5.32</v>
      </c>
      <c r="I36" s="43">
        <v>0</v>
      </c>
      <c r="J36" s="44">
        <v>2.2800000000000002</v>
      </c>
      <c r="K36" s="25">
        <v>0</v>
      </c>
      <c r="L36" s="39">
        <v>0.8</v>
      </c>
      <c r="M36" s="76">
        <f t="shared" si="0"/>
        <v>7.6000000000000005</v>
      </c>
      <c r="N36"/>
    </row>
    <row r="37" spans="1:14" ht="13.5" customHeight="1">
      <c r="A37" s="67">
        <v>28</v>
      </c>
      <c r="B37" s="68" t="s">
        <v>91</v>
      </c>
      <c r="C37" s="68" t="s">
        <v>27</v>
      </c>
      <c r="D37" s="70">
        <v>2004</v>
      </c>
      <c r="E37" s="43">
        <v>0</v>
      </c>
      <c r="F37" s="43">
        <v>0</v>
      </c>
      <c r="G37" s="42">
        <v>0</v>
      </c>
      <c r="H37" s="42">
        <v>0</v>
      </c>
      <c r="I37" s="42">
        <v>0</v>
      </c>
      <c r="J37" s="44">
        <v>7.6</v>
      </c>
      <c r="K37" s="25">
        <v>0</v>
      </c>
      <c r="L37" s="36">
        <v>0</v>
      </c>
      <c r="M37" s="76">
        <f t="shared" si="0"/>
        <v>7.6</v>
      </c>
      <c r="N37"/>
    </row>
    <row r="38" spans="1:14" ht="13.5" customHeight="1">
      <c r="A38" s="67">
        <v>30</v>
      </c>
      <c r="B38" s="79" t="s">
        <v>92</v>
      </c>
      <c r="C38" s="41" t="s">
        <v>39</v>
      </c>
      <c r="D38" s="70">
        <v>2003</v>
      </c>
      <c r="E38" s="43">
        <v>0</v>
      </c>
      <c r="F38" s="71">
        <v>0</v>
      </c>
      <c r="G38" s="73">
        <v>7.1</v>
      </c>
      <c r="H38" s="43">
        <v>0</v>
      </c>
      <c r="I38" s="43">
        <v>0</v>
      </c>
      <c r="J38" s="77">
        <v>0</v>
      </c>
      <c r="K38" s="75">
        <v>0</v>
      </c>
      <c r="L38" s="78">
        <v>0</v>
      </c>
      <c r="M38" s="76">
        <f t="shared" si="0"/>
        <v>7.1</v>
      </c>
      <c r="N38"/>
    </row>
    <row r="39" spans="1:14" ht="13.5" customHeight="1">
      <c r="A39" s="67">
        <v>31</v>
      </c>
      <c r="B39" s="68" t="s">
        <v>53</v>
      </c>
      <c r="C39" s="68" t="s">
        <v>54</v>
      </c>
      <c r="D39" s="70">
        <v>2004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6.8</v>
      </c>
      <c r="M39" s="76">
        <f t="shared" si="0"/>
        <v>6.8</v>
      </c>
      <c r="N39"/>
    </row>
    <row r="40" spans="1:14" ht="13.5" customHeight="1">
      <c r="A40" s="67">
        <v>32</v>
      </c>
      <c r="B40" s="68" t="s">
        <v>93</v>
      </c>
      <c r="C40" s="68" t="s">
        <v>88</v>
      </c>
      <c r="D40" s="70">
        <v>2004</v>
      </c>
      <c r="E40" s="43">
        <v>0</v>
      </c>
      <c r="F40" s="43">
        <v>0</v>
      </c>
      <c r="G40" s="43">
        <v>0</v>
      </c>
      <c r="H40" s="43">
        <v>0.76</v>
      </c>
      <c r="I40" s="43">
        <v>0</v>
      </c>
      <c r="J40" s="44">
        <v>3.04</v>
      </c>
      <c r="K40" s="44">
        <v>1.6</v>
      </c>
      <c r="L40" s="25">
        <v>0</v>
      </c>
      <c r="M40" s="76">
        <f t="shared" si="0"/>
        <v>4.640000000000001</v>
      </c>
      <c r="N40"/>
    </row>
    <row r="41" spans="1:14" ht="13.5" customHeight="1">
      <c r="A41" s="67">
        <v>33</v>
      </c>
      <c r="B41" s="68" t="s">
        <v>94</v>
      </c>
      <c r="C41" s="68" t="s">
        <v>44</v>
      </c>
      <c r="D41" s="70">
        <v>2004</v>
      </c>
      <c r="E41" s="43">
        <v>0</v>
      </c>
      <c r="F41" s="43">
        <v>0</v>
      </c>
      <c r="G41" s="74">
        <v>0</v>
      </c>
      <c r="H41" s="43">
        <v>3.8</v>
      </c>
      <c r="I41" s="43">
        <v>0</v>
      </c>
      <c r="J41" s="24">
        <v>0</v>
      </c>
      <c r="K41" s="24">
        <v>0</v>
      </c>
      <c r="L41" s="25">
        <v>0</v>
      </c>
      <c r="M41" s="76">
        <f t="shared" si="0"/>
        <v>3.8</v>
      </c>
      <c r="N41"/>
    </row>
    <row r="42" spans="1:14" ht="13.5" customHeight="1">
      <c r="A42" s="67">
        <v>33</v>
      </c>
      <c r="B42" s="68" t="s">
        <v>95</v>
      </c>
      <c r="C42" s="68" t="s">
        <v>39</v>
      </c>
      <c r="D42" s="70">
        <v>2004</v>
      </c>
      <c r="E42" s="43">
        <v>0</v>
      </c>
      <c r="F42" s="43">
        <v>0</v>
      </c>
      <c r="G42" s="42">
        <v>0</v>
      </c>
      <c r="H42" s="42">
        <v>0</v>
      </c>
      <c r="I42" s="42">
        <v>0</v>
      </c>
      <c r="J42" s="44">
        <v>3.8</v>
      </c>
      <c r="K42" s="44">
        <v>0</v>
      </c>
      <c r="L42" s="25">
        <v>0</v>
      </c>
      <c r="M42" s="76">
        <f t="shared" si="0"/>
        <v>3.8</v>
      </c>
      <c r="N42"/>
    </row>
    <row r="43" spans="1:14" ht="13.5" customHeight="1">
      <c r="A43" s="67">
        <v>35</v>
      </c>
      <c r="B43" s="30" t="s">
        <v>96</v>
      </c>
      <c r="C43" s="31" t="s">
        <v>97</v>
      </c>
      <c r="D43" s="70">
        <v>2004</v>
      </c>
      <c r="E43" s="25">
        <v>0</v>
      </c>
      <c r="F43" s="43">
        <v>0</v>
      </c>
      <c r="G43" s="25">
        <v>0</v>
      </c>
      <c r="H43" s="25">
        <v>0</v>
      </c>
      <c r="I43" s="25">
        <v>0</v>
      </c>
      <c r="J43" s="25">
        <v>0</v>
      </c>
      <c r="K43" s="39">
        <v>2.4000000000000004</v>
      </c>
      <c r="L43" s="25">
        <v>0</v>
      </c>
      <c r="M43" s="76">
        <f t="shared" si="0"/>
        <v>2.4000000000000004</v>
      </c>
      <c r="N43"/>
    </row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125" style="1" customWidth="1"/>
    <col min="6" max="6" width="8.75390625" style="1" customWidth="1"/>
    <col min="7" max="7" width="9.00390625" style="84" customWidth="1"/>
    <col min="8" max="8" width="9.75390625" style="84" customWidth="1"/>
    <col min="9" max="9" width="9.125" style="84" customWidth="1"/>
    <col min="10" max="11" width="12.125" style="84" customWidth="1"/>
    <col min="12" max="24" width="7.50390625" style="1" customWidth="1"/>
    <col min="25" max="16384" width="16.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2" ht="12.75" customHeight="1">
      <c r="A2" s="51"/>
      <c r="D2" s="51"/>
      <c r="E2" s="51"/>
      <c r="F2" s="51"/>
      <c r="G2" s="52"/>
      <c r="H2" s="52"/>
      <c r="I2" s="52"/>
      <c r="J2" s="52"/>
      <c r="K2" s="52"/>
      <c r="L2" s="51"/>
    </row>
    <row r="3" spans="1:12" s="4" customFormat="1" ht="15.75" customHeight="1">
      <c r="A3" s="6" t="s">
        <v>650</v>
      </c>
      <c r="B3" s="101"/>
      <c r="C3" s="101"/>
      <c r="D3" s="198"/>
      <c r="E3" s="198"/>
      <c r="F3" s="198"/>
      <c r="G3" s="52"/>
      <c r="H3" s="52"/>
      <c r="I3" s="52"/>
      <c r="J3" s="52"/>
      <c r="K3" s="52"/>
      <c r="L3" s="198"/>
    </row>
    <row r="4" spans="1:12" ht="12.75" customHeight="1">
      <c r="A4" s="51"/>
      <c r="D4" s="51"/>
      <c r="E4" s="51"/>
      <c r="F4" s="51"/>
      <c r="G4" s="52"/>
      <c r="H4" s="52"/>
      <c r="I4" s="52"/>
      <c r="J4" s="52"/>
      <c r="K4" s="52"/>
      <c r="L4" s="51"/>
    </row>
    <row r="5" spans="1:12" ht="12.75" customHeight="1">
      <c r="A5" s="51"/>
      <c r="D5" s="51"/>
      <c r="E5" s="51"/>
      <c r="F5" s="51"/>
      <c r="G5" s="52"/>
      <c r="H5" s="52"/>
      <c r="I5" s="52"/>
      <c r="J5" s="52"/>
      <c r="K5" s="52"/>
      <c r="L5" s="51"/>
    </row>
    <row r="6" spans="1:12" ht="12.75" customHeight="1">
      <c r="A6" s="13" t="s">
        <v>2</v>
      </c>
      <c r="B6" s="121" t="s">
        <v>3</v>
      </c>
      <c r="C6" s="121" t="s">
        <v>4</v>
      </c>
      <c r="D6" s="13" t="s">
        <v>77</v>
      </c>
      <c r="E6" s="12" t="s">
        <v>6</v>
      </c>
      <c r="F6" s="63" t="s">
        <v>7</v>
      </c>
      <c r="G6" s="13" t="s">
        <v>79</v>
      </c>
      <c r="H6" s="88" t="s">
        <v>191</v>
      </c>
      <c r="I6" s="14" t="s">
        <v>11</v>
      </c>
      <c r="J6" s="13" t="s">
        <v>241</v>
      </c>
      <c r="K6" s="14" t="s">
        <v>81</v>
      </c>
      <c r="L6" s="184" t="s">
        <v>15</v>
      </c>
    </row>
    <row r="7" spans="1:12" ht="12.75" customHeight="1">
      <c r="A7" s="13"/>
      <c r="B7" s="13"/>
      <c r="C7" s="13"/>
      <c r="D7" s="13"/>
      <c r="E7" s="12"/>
      <c r="F7" s="63"/>
      <c r="G7" s="13"/>
      <c r="H7" s="88"/>
      <c r="I7" s="88"/>
      <c r="J7" s="13"/>
      <c r="K7" s="14"/>
      <c r="L7" s="184"/>
    </row>
    <row r="8" spans="1:12" ht="12.75" customHeight="1">
      <c r="A8" s="13"/>
      <c r="B8" s="13"/>
      <c r="C8" s="13"/>
      <c r="D8" s="13"/>
      <c r="E8" s="12" t="s">
        <v>242</v>
      </c>
      <c r="F8" s="12" t="s">
        <v>243</v>
      </c>
      <c r="G8" s="16" t="s">
        <v>19</v>
      </c>
      <c r="H8" s="66" t="s">
        <v>125</v>
      </c>
      <c r="I8" s="66" t="s">
        <v>651</v>
      </c>
      <c r="J8" s="122" t="s">
        <v>21</v>
      </c>
      <c r="K8" s="66" t="s">
        <v>125</v>
      </c>
      <c r="L8" s="184"/>
    </row>
    <row r="9" spans="1:12" s="84" customFormat="1" ht="13.5" customHeight="1">
      <c r="A9" s="67">
        <v>1</v>
      </c>
      <c r="B9" s="68" t="s">
        <v>597</v>
      </c>
      <c r="C9" s="68" t="s">
        <v>194</v>
      </c>
      <c r="D9" s="111">
        <v>2007</v>
      </c>
      <c r="E9" s="71">
        <v>0</v>
      </c>
      <c r="F9" s="72">
        <v>51</v>
      </c>
      <c r="G9" s="34">
        <v>31</v>
      </c>
      <c r="H9" s="34">
        <v>65</v>
      </c>
      <c r="I9" s="35">
        <v>65.6</v>
      </c>
      <c r="J9" s="34">
        <v>0</v>
      </c>
      <c r="K9" s="36">
        <v>100</v>
      </c>
      <c r="L9" s="105">
        <f aca="true" t="shared" si="0" ref="L9:L53">LARGE(E9:F9,1)+LARGE(E9:F9,2)+LARGE(G9:K9,1)</f>
        <v>151</v>
      </c>
    </row>
    <row r="10" spans="1:12" s="84" customFormat="1" ht="13.5" customHeight="1">
      <c r="A10" s="67">
        <v>2</v>
      </c>
      <c r="B10" s="68" t="s">
        <v>628</v>
      </c>
      <c r="C10" s="68" t="s">
        <v>60</v>
      </c>
      <c r="D10" s="111">
        <v>2007</v>
      </c>
      <c r="E10" s="71">
        <v>21.6</v>
      </c>
      <c r="F10" s="72">
        <v>10.5</v>
      </c>
      <c r="G10" s="34">
        <v>100</v>
      </c>
      <c r="H10" s="34">
        <v>100</v>
      </c>
      <c r="I10" s="34">
        <v>0</v>
      </c>
      <c r="J10" s="34">
        <v>0</v>
      </c>
      <c r="K10" s="36">
        <v>55</v>
      </c>
      <c r="L10" s="105">
        <f t="shared" si="0"/>
        <v>132.1</v>
      </c>
    </row>
    <row r="11" spans="1:12" s="84" customFormat="1" ht="13.5" customHeight="1">
      <c r="A11" s="67">
        <v>3</v>
      </c>
      <c r="B11" s="128" t="s">
        <v>622</v>
      </c>
      <c r="C11" s="128" t="s">
        <v>86</v>
      </c>
      <c r="D11" s="199">
        <v>2008</v>
      </c>
      <c r="E11" s="43">
        <v>0</v>
      </c>
      <c r="F11" s="43">
        <v>0</v>
      </c>
      <c r="G11" s="130">
        <v>44</v>
      </c>
      <c r="H11" s="43">
        <v>0</v>
      </c>
      <c r="I11" s="43">
        <v>0</v>
      </c>
      <c r="J11" s="130">
        <v>80</v>
      </c>
      <c r="K11" s="43">
        <v>0</v>
      </c>
      <c r="L11" s="105">
        <f t="shared" si="0"/>
        <v>80</v>
      </c>
    </row>
    <row r="12" spans="1:12" s="84" customFormat="1" ht="13.5" customHeight="1">
      <c r="A12" s="67">
        <v>4</v>
      </c>
      <c r="B12" s="200" t="s">
        <v>652</v>
      </c>
      <c r="C12" s="200" t="s">
        <v>57</v>
      </c>
      <c r="D12" s="199">
        <v>2008</v>
      </c>
      <c r="E12" s="43">
        <v>0</v>
      </c>
      <c r="F12" s="43">
        <v>0</v>
      </c>
      <c r="G12" s="127">
        <v>52</v>
      </c>
      <c r="H12" s="43">
        <v>0</v>
      </c>
      <c r="I12" s="43">
        <v>0</v>
      </c>
      <c r="J12" s="127">
        <v>64</v>
      </c>
      <c r="K12" s="43">
        <v>0</v>
      </c>
      <c r="L12" s="105">
        <f t="shared" si="0"/>
        <v>64</v>
      </c>
    </row>
    <row r="13" spans="1:12" s="84" customFormat="1" ht="13.5" customHeight="1">
      <c r="A13" s="67">
        <v>4</v>
      </c>
      <c r="B13" s="128" t="s">
        <v>604</v>
      </c>
      <c r="C13" s="128" t="s">
        <v>39</v>
      </c>
      <c r="D13" s="199">
        <v>2008</v>
      </c>
      <c r="E13" s="43">
        <v>0</v>
      </c>
      <c r="F13" s="43">
        <v>0</v>
      </c>
      <c r="G13" s="130">
        <v>64</v>
      </c>
      <c r="H13" s="43">
        <v>0</v>
      </c>
      <c r="I13" s="43">
        <v>0</v>
      </c>
      <c r="J13" s="130">
        <v>32</v>
      </c>
      <c r="K13" s="43">
        <v>0</v>
      </c>
      <c r="L13" s="105">
        <f t="shared" si="0"/>
        <v>64</v>
      </c>
    </row>
    <row r="14" spans="1:12" s="84" customFormat="1" ht="13.5" customHeight="1">
      <c r="A14" s="67">
        <v>6</v>
      </c>
      <c r="B14" s="68" t="s">
        <v>607</v>
      </c>
      <c r="C14" s="68" t="s">
        <v>117</v>
      </c>
      <c r="D14" s="111">
        <v>2007</v>
      </c>
      <c r="E14" s="71">
        <v>0</v>
      </c>
      <c r="F14" s="72">
        <v>0</v>
      </c>
      <c r="G14" s="34">
        <v>16</v>
      </c>
      <c r="H14" s="34">
        <v>43</v>
      </c>
      <c r="I14" s="35">
        <v>0</v>
      </c>
      <c r="J14" s="34">
        <v>0</v>
      </c>
      <c r="K14" s="36">
        <v>47</v>
      </c>
      <c r="L14" s="105">
        <f t="shared" si="0"/>
        <v>47</v>
      </c>
    </row>
    <row r="15" spans="1:12" s="84" customFormat="1" ht="13.5" customHeight="1">
      <c r="A15" s="67">
        <v>6</v>
      </c>
      <c r="B15" s="68" t="s">
        <v>605</v>
      </c>
      <c r="C15" s="68" t="s">
        <v>39</v>
      </c>
      <c r="D15" s="111">
        <v>2007</v>
      </c>
      <c r="E15" s="43">
        <v>0</v>
      </c>
      <c r="F15" s="43">
        <v>0</v>
      </c>
      <c r="G15" s="24">
        <v>7</v>
      </c>
      <c r="H15" s="24">
        <v>47</v>
      </c>
      <c r="I15" s="25">
        <v>14.76</v>
      </c>
      <c r="J15" s="34">
        <v>0</v>
      </c>
      <c r="K15" s="39">
        <v>0</v>
      </c>
      <c r="L15" s="105">
        <f t="shared" si="0"/>
        <v>47</v>
      </c>
    </row>
    <row r="16" spans="1:12" s="84" customFormat="1" ht="13.5" customHeight="1">
      <c r="A16" s="67">
        <v>8</v>
      </c>
      <c r="B16" s="200" t="s">
        <v>601</v>
      </c>
      <c r="C16" s="200" t="s">
        <v>73</v>
      </c>
      <c r="D16" s="199">
        <v>2008</v>
      </c>
      <c r="E16" s="43">
        <v>0</v>
      </c>
      <c r="F16" s="43">
        <v>0</v>
      </c>
      <c r="G16" s="127">
        <v>22.4</v>
      </c>
      <c r="H16" s="43">
        <v>0</v>
      </c>
      <c r="I16" s="43">
        <v>0</v>
      </c>
      <c r="J16" s="127">
        <v>44</v>
      </c>
      <c r="K16" s="43">
        <v>0</v>
      </c>
      <c r="L16" s="105">
        <f t="shared" si="0"/>
        <v>44</v>
      </c>
    </row>
    <row r="17" spans="1:12" s="84" customFormat="1" ht="13.5" customHeight="1">
      <c r="A17" s="67">
        <v>9</v>
      </c>
      <c r="B17" s="128" t="s">
        <v>598</v>
      </c>
      <c r="C17" s="128" t="s">
        <v>39</v>
      </c>
      <c r="D17" s="199">
        <v>2008</v>
      </c>
      <c r="E17" s="43">
        <v>0</v>
      </c>
      <c r="F17" s="43">
        <v>0</v>
      </c>
      <c r="G17" s="130">
        <v>40.800000000000004</v>
      </c>
      <c r="H17" s="43">
        <v>0</v>
      </c>
      <c r="I17" s="43">
        <v>0</v>
      </c>
      <c r="J17" s="130">
        <v>0</v>
      </c>
      <c r="K17" s="43">
        <v>0</v>
      </c>
      <c r="L17" s="105">
        <f t="shared" si="0"/>
        <v>40.800000000000004</v>
      </c>
    </row>
    <row r="18" spans="1:12" s="84" customFormat="1" ht="13.5" customHeight="1">
      <c r="A18" s="67">
        <v>10</v>
      </c>
      <c r="B18" s="128" t="s">
        <v>603</v>
      </c>
      <c r="C18" s="193" t="s">
        <v>27</v>
      </c>
      <c r="D18" s="199">
        <v>2008</v>
      </c>
      <c r="E18" s="43">
        <v>0</v>
      </c>
      <c r="F18" s="43">
        <v>0</v>
      </c>
      <c r="G18" s="130">
        <v>1.6</v>
      </c>
      <c r="H18" s="43">
        <v>0</v>
      </c>
      <c r="I18" s="43">
        <v>0</v>
      </c>
      <c r="J18" s="130">
        <v>37.6</v>
      </c>
      <c r="K18" s="43">
        <v>0</v>
      </c>
      <c r="L18" s="105">
        <f t="shared" si="0"/>
        <v>37.6</v>
      </c>
    </row>
    <row r="19" spans="1:12" s="84" customFormat="1" ht="13.5" customHeight="1">
      <c r="A19" s="67">
        <v>11</v>
      </c>
      <c r="B19" s="68" t="s">
        <v>613</v>
      </c>
      <c r="C19" s="68" t="s">
        <v>68</v>
      </c>
      <c r="D19" s="111">
        <v>2007</v>
      </c>
      <c r="E19" s="71">
        <v>0</v>
      </c>
      <c r="F19" s="43">
        <v>0</v>
      </c>
      <c r="G19" s="43">
        <v>37</v>
      </c>
      <c r="H19" s="43">
        <v>20</v>
      </c>
      <c r="I19" s="44">
        <v>32.8</v>
      </c>
      <c r="J19" s="34">
        <v>0</v>
      </c>
      <c r="K19" s="81">
        <v>0</v>
      </c>
      <c r="L19" s="105">
        <f t="shared" si="0"/>
        <v>37</v>
      </c>
    </row>
    <row r="20" spans="1:12" s="84" customFormat="1" ht="13.5" customHeight="1">
      <c r="A20" s="67">
        <v>12</v>
      </c>
      <c r="B20" s="68" t="s">
        <v>609</v>
      </c>
      <c r="C20" s="68" t="s">
        <v>33</v>
      </c>
      <c r="D20" s="111">
        <v>2007</v>
      </c>
      <c r="E20" s="43">
        <v>0</v>
      </c>
      <c r="F20" s="43">
        <v>0</v>
      </c>
      <c r="G20" s="43">
        <v>0</v>
      </c>
      <c r="H20" s="43">
        <v>7</v>
      </c>
      <c r="I20" s="34">
        <v>35.26</v>
      </c>
      <c r="J20" s="34">
        <v>0</v>
      </c>
      <c r="K20" s="36">
        <v>3</v>
      </c>
      <c r="L20" s="105">
        <f t="shared" si="0"/>
        <v>35.26</v>
      </c>
    </row>
    <row r="21" spans="1:12" s="84" customFormat="1" ht="13.5" customHeight="1">
      <c r="A21" s="67">
        <v>13</v>
      </c>
      <c r="B21" s="200" t="s">
        <v>608</v>
      </c>
      <c r="C21" s="200" t="s">
        <v>27</v>
      </c>
      <c r="D21" s="199">
        <v>2008</v>
      </c>
      <c r="E21" s="43">
        <v>0</v>
      </c>
      <c r="F21" s="43">
        <v>0</v>
      </c>
      <c r="G21" s="71">
        <v>0</v>
      </c>
      <c r="H21" s="43">
        <v>0</v>
      </c>
      <c r="I21" s="43">
        <v>0</v>
      </c>
      <c r="J21" s="127">
        <v>34.4</v>
      </c>
      <c r="K21" s="43">
        <v>0</v>
      </c>
      <c r="L21" s="105">
        <f t="shared" si="0"/>
        <v>34.4</v>
      </c>
    </row>
    <row r="22" spans="1:12" s="84" customFormat="1" ht="13.5" customHeight="1">
      <c r="A22" s="67">
        <v>14</v>
      </c>
      <c r="B22" s="68" t="s">
        <v>633</v>
      </c>
      <c r="C22" s="68" t="s">
        <v>505</v>
      </c>
      <c r="D22" s="111">
        <v>2007</v>
      </c>
      <c r="E22" s="43">
        <v>0</v>
      </c>
      <c r="F22" s="43">
        <v>0</v>
      </c>
      <c r="G22" s="34">
        <v>0</v>
      </c>
      <c r="H22" s="34">
        <v>6</v>
      </c>
      <c r="I22" s="34">
        <v>0</v>
      </c>
      <c r="J22" s="34">
        <v>0</v>
      </c>
      <c r="K22" s="36">
        <v>31</v>
      </c>
      <c r="L22" s="105">
        <f t="shared" si="0"/>
        <v>31</v>
      </c>
    </row>
    <row r="23" spans="1:12" s="84" customFormat="1" ht="13.5" customHeight="1">
      <c r="A23" s="67">
        <v>15</v>
      </c>
      <c r="B23" s="200" t="s">
        <v>610</v>
      </c>
      <c r="C23" s="200" t="s">
        <v>39</v>
      </c>
      <c r="D23" s="199">
        <v>2008</v>
      </c>
      <c r="E23" s="43">
        <v>0</v>
      </c>
      <c r="F23" s="43">
        <v>0</v>
      </c>
      <c r="G23" s="127">
        <v>29.6</v>
      </c>
      <c r="H23" s="43">
        <v>0</v>
      </c>
      <c r="I23" s="43">
        <v>0</v>
      </c>
      <c r="J23" s="127">
        <v>12.8</v>
      </c>
      <c r="K23" s="43">
        <v>0</v>
      </c>
      <c r="L23" s="105">
        <f t="shared" si="0"/>
        <v>29.6</v>
      </c>
    </row>
    <row r="24" spans="1:12" s="84" customFormat="1" ht="13.5" customHeight="1">
      <c r="A24" s="67">
        <v>16</v>
      </c>
      <c r="B24" s="68" t="s">
        <v>614</v>
      </c>
      <c r="C24" s="68" t="s">
        <v>27</v>
      </c>
      <c r="D24" s="111">
        <v>2007</v>
      </c>
      <c r="E24" s="43">
        <v>0</v>
      </c>
      <c r="F24" s="43">
        <v>0</v>
      </c>
      <c r="G24" s="24">
        <v>0</v>
      </c>
      <c r="H24" s="24">
        <v>28</v>
      </c>
      <c r="I24" s="25">
        <v>21.32</v>
      </c>
      <c r="J24" s="34">
        <v>0</v>
      </c>
      <c r="K24" s="39">
        <v>26</v>
      </c>
      <c r="L24" s="105">
        <f t="shared" si="0"/>
        <v>28</v>
      </c>
    </row>
    <row r="25" spans="1:12" s="84" customFormat="1" ht="13.5" customHeight="1">
      <c r="A25" s="67">
        <v>16</v>
      </c>
      <c r="B25" s="68" t="s">
        <v>653</v>
      </c>
      <c r="C25" s="68" t="s">
        <v>60</v>
      </c>
      <c r="D25" s="111">
        <v>2007</v>
      </c>
      <c r="E25" s="43">
        <v>0</v>
      </c>
      <c r="F25" s="43">
        <v>0</v>
      </c>
      <c r="G25" s="166">
        <v>0</v>
      </c>
      <c r="H25" s="166">
        <v>0</v>
      </c>
      <c r="I25" s="170">
        <v>0</v>
      </c>
      <c r="J25" s="34">
        <v>0</v>
      </c>
      <c r="K25" s="167">
        <v>28</v>
      </c>
      <c r="L25" s="105">
        <f t="shared" si="0"/>
        <v>28</v>
      </c>
    </row>
    <row r="26" spans="1:12" s="84" customFormat="1" ht="13.5" customHeight="1">
      <c r="A26" s="67">
        <v>18</v>
      </c>
      <c r="B26" s="200" t="s">
        <v>615</v>
      </c>
      <c r="C26" s="200" t="s">
        <v>60</v>
      </c>
      <c r="D26" s="199">
        <v>2008</v>
      </c>
      <c r="E26" s="43">
        <v>0</v>
      </c>
      <c r="F26" s="43">
        <v>0</v>
      </c>
      <c r="G26" s="127">
        <v>27.200000000000003</v>
      </c>
      <c r="H26" s="43">
        <v>0</v>
      </c>
      <c r="I26" s="43">
        <v>0</v>
      </c>
      <c r="J26" s="127">
        <v>27.200000000000003</v>
      </c>
      <c r="K26" s="43">
        <v>0</v>
      </c>
      <c r="L26" s="105">
        <f t="shared" si="0"/>
        <v>27.200000000000003</v>
      </c>
    </row>
    <row r="27" spans="1:12" s="84" customFormat="1" ht="13.5" customHeight="1">
      <c r="A27" s="67">
        <v>19</v>
      </c>
      <c r="B27" s="68" t="s">
        <v>644</v>
      </c>
      <c r="C27" s="68" t="s">
        <v>73</v>
      </c>
      <c r="D27" s="111">
        <v>2007</v>
      </c>
      <c r="E27" s="43">
        <v>0</v>
      </c>
      <c r="F27" s="43">
        <v>0</v>
      </c>
      <c r="G27" s="43">
        <v>26</v>
      </c>
      <c r="H27" s="43">
        <v>0</v>
      </c>
      <c r="I27" s="44">
        <v>0</v>
      </c>
      <c r="J27" s="34">
        <v>0</v>
      </c>
      <c r="K27" s="81">
        <v>0</v>
      </c>
      <c r="L27" s="105">
        <f t="shared" si="0"/>
        <v>26</v>
      </c>
    </row>
    <row r="28" spans="1:12" s="84" customFormat="1" ht="13.5" customHeight="1">
      <c r="A28" s="67">
        <v>20</v>
      </c>
      <c r="B28" s="200" t="s">
        <v>624</v>
      </c>
      <c r="C28" s="200" t="s">
        <v>654</v>
      </c>
      <c r="D28" s="199">
        <v>2008</v>
      </c>
      <c r="E28" s="43">
        <v>0</v>
      </c>
      <c r="F28" s="43">
        <v>0</v>
      </c>
      <c r="G28" s="127">
        <v>24.8</v>
      </c>
      <c r="H28" s="43">
        <v>0</v>
      </c>
      <c r="I28" s="43">
        <v>0</v>
      </c>
      <c r="J28" s="127">
        <v>5.6</v>
      </c>
      <c r="K28" s="43">
        <v>0</v>
      </c>
      <c r="L28" s="105">
        <f t="shared" si="0"/>
        <v>24.8</v>
      </c>
    </row>
    <row r="29" spans="1:12" s="84" customFormat="1" ht="13.5" customHeight="1">
      <c r="A29" s="67">
        <v>21</v>
      </c>
      <c r="B29" s="68" t="s">
        <v>599</v>
      </c>
      <c r="C29" s="68" t="s">
        <v>39</v>
      </c>
      <c r="D29" s="111">
        <v>2007</v>
      </c>
      <c r="E29" s="43">
        <v>0</v>
      </c>
      <c r="F29" s="43">
        <v>0</v>
      </c>
      <c r="G29" s="34">
        <v>0</v>
      </c>
      <c r="H29" s="34">
        <v>0</v>
      </c>
      <c r="I29" s="35">
        <v>22.96</v>
      </c>
      <c r="J29" s="34">
        <v>0</v>
      </c>
      <c r="K29" s="35">
        <v>0</v>
      </c>
      <c r="L29" s="105">
        <f t="shared" si="0"/>
        <v>22.96</v>
      </c>
    </row>
    <row r="30" spans="1:12" s="84" customFormat="1" ht="13.5" customHeight="1">
      <c r="A30" s="67">
        <v>22</v>
      </c>
      <c r="B30" s="68" t="s">
        <v>602</v>
      </c>
      <c r="C30" s="68" t="s">
        <v>42</v>
      </c>
      <c r="D30" s="111">
        <v>2007</v>
      </c>
      <c r="E30" s="43">
        <v>0</v>
      </c>
      <c r="F30" s="43">
        <v>0</v>
      </c>
      <c r="G30" s="43">
        <v>0</v>
      </c>
      <c r="H30" s="43">
        <v>0</v>
      </c>
      <c r="I30" s="34">
        <v>18.04</v>
      </c>
      <c r="J30" s="34">
        <v>0</v>
      </c>
      <c r="K30" s="36">
        <v>0</v>
      </c>
      <c r="L30" s="105">
        <f t="shared" si="0"/>
        <v>18.04</v>
      </c>
    </row>
    <row r="31" spans="1:12" s="84" customFormat="1" ht="13.5" customHeight="1">
      <c r="A31" s="67">
        <v>22</v>
      </c>
      <c r="B31" s="68" t="s">
        <v>634</v>
      </c>
      <c r="C31" s="68" t="s">
        <v>73</v>
      </c>
      <c r="D31" s="111">
        <v>2007</v>
      </c>
      <c r="E31" s="43">
        <v>0</v>
      </c>
      <c r="F31" s="43">
        <v>0</v>
      </c>
      <c r="G31" s="43">
        <v>0</v>
      </c>
      <c r="H31" s="43">
        <v>0</v>
      </c>
      <c r="I31" s="44">
        <v>0</v>
      </c>
      <c r="J31" s="34">
        <v>0</v>
      </c>
      <c r="K31" s="81">
        <v>18</v>
      </c>
      <c r="L31" s="105">
        <f t="shared" si="0"/>
        <v>18</v>
      </c>
    </row>
    <row r="32" spans="1:12" ht="13.5" customHeight="1">
      <c r="A32" s="67">
        <v>24</v>
      </c>
      <c r="B32" s="200" t="s">
        <v>611</v>
      </c>
      <c r="C32" s="200" t="s">
        <v>655</v>
      </c>
      <c r="D32" s="199">
        <v>2008</v>
      </c>
      <c r="E32" s="43">
        <v>0</v>
      </c>
      <c r="F32" s="43">
        <v>0</v>
      </c>
      <c r="G32" s="127">
        <v>12.8</v>
      </c>
      <c r="H32" s="43">
        <v>0</v>
      </c>
      <c r="I32" s="43">
        <v>0</v>
      </c>
      <c r="J32" s="127">
        <v>17.6</v>
      </c>
      <c r="K32" s="43">
        <v>0</v>
      </c>
      <c r="L32" s="105">
        <f t="shared" si="0"/>
        <v>17.6</v>
      </c>
    </row>
    <row r="33" spans="1:12" ht="13.5" customHeight="1">
      <c r="A33" s="67">
        <v>24</v>
      </c>
      <c r="B33" s="200" t="s">
        <v>618</v>
      </c>
      <c r="C33" s="200" t="s">
        <v>199</v>
      </c>
      <c r="D33" s="199">
        <v>2008</v>
      </c>
      <c r="E33" s="43">
        <v>0</v>
      </c>
      <c r="F33" s="43">
        <v>0</v>
      </c>
      <c r="G33" s="127">
        <v>17.6</v>
      </c>
      <c r="H33" s="43">
        <v>0</v>
      </c>
      <c r="I33" s="43">
        <v>0</v>
      </c>
      <c r="J33" s="127">
        <v>7.2</v>
      </c>
      <c r="K33" s="43">
        <v>0</v>
      </c>
      <c r="L33" s="105">
        <f t="shared" si="0"/>
        <v>17.6</v>
      </c>
    </row>
    <row r="34" spans="1:12" ht="13.5" customHeight="1">
      <c r="A34" s="67">
        <v>26</v>
      </c>
      <c r="B34" s="128" t="s">
        <v>631</v>
      </c>
      <c r="C34" s="128" t="s">
        <v>60</v>
      </c>
      <c r="D34" s="199">
        <v>2008</v>
      </c>
      <c r="E34" s="43">
        <v>0</v>
      </c>
      <c r="F34" s="43">
        <v>0</v>
      </c>
      <c r="G34" s="127">
        <v>0</v>
      </c>
      <c r="H34" s="43">
        <v>0</v>
      </c>
      <c r="I34" s="43">
        <v>0</v>
      </c>
      <c r="J34" s="127">
        <v>16</v>
      </c>
      <c r="K34" s="43">
        <v>0</v>
      </c>
      <c r="L34" s="105">
        <f t="shared" si="0"/>
        <v>16</v>
      </c>
    </row>
    <row r="35" spans="1:12" ht="13.5" customHeight="1">
      <c r="A35" s="67">
        <v>27</v>
      </c>
      <c r="B35" s="68" t="s">
        <v>606</v>
      </c>
      <c r="C35" s="68" t="s">
        <v>68</v>
      </c>
      <c r="D35" s="111">
        <v>2007</v>
      </c>
      <c r="E35" s="43">
        <v>0</v>
      </c>
      <c r="F35" s="43">
        <v>0</v>
      </c>
      <c r="G35" s="43">
        <v>0</v>
      </c>
      <c r="H35" s="43">
        <v>5</v>
      </c>
      <c r="I35" s="44">
        <v>11.48</v>
      </c>
      <c r="J35" s="34">
        <v>0</v>
      </c>
      <c r="K35" s="81">
        <v>0</v>
      </c>
      <c r="L35" s="105">
        <f t="shared" si="0"/>
        <v>11.48</v>
      </c>
    </row>
    <row r="36" spans="1:12" ht="13.5" customHeight="1">
      <c r="A36" s="67">
        <v>28</v>
      </c>
      <c r="B36" s="200" t="s">
        <v>656</v>
      </c>
      <c r="C36" s="200" t="s">
        <v>657</v>
      </c>
      <c r="D36" s="199">
        <v>2008</v>
      </c>
      <c r="E36" s="43">
        <v>0</v>
      </c>
      <c r="F36" s="43">
        <v>0</v>
      </c>
      <c r="G36" s="127">
        <v>11.2</v>
      </c>
      <c r="H36" s="43">
        <v>0</v>
      </c>
      <c r="I36" s="43">
        <v>0</v>
      </c>
      <c r="J36" s="130">
        <v>0</v>
      </c>
      <c r="K36" s="43">
        <v>0</v>
      </c>
      <c r="L36" s="105">
        <f t="shared" si="0"/>
        <v>11.2</v>
      </c>
    </row>
    <row r="37" spans="1:12" ht="13.5" customHeight="1">
      <c r="A37" s="67">
        <v>29</v>
      </c>
      <c r="B37" s="200" t="s">
        <v>629</v>
      </c>
      <c r="C37" s="200" t="s">
        <v>39</v>
      </c>
      <c r="D37" s="199">
        <v>2008</v>
      </c>
      <c r="E37" s="43">
        <v>0</v>
      </c>
      <c r="F37" s="43">
        <v>0</v>
      </c>
      <c r="G37" s="71">
        <v>0</v>
      </c>
      <c r="H37" s="43">
        <v>0</v>
      </c>
      <c r="I37" s="43">
        <v>0</v>
      </c>
      <c r="J37" s="127">
        <v>10.4</v>
      </c>
      <c r="K37" s="43">
        <v>0</v>
      </c>
      <c r="L37" s="105">
        <f t="shared" si="0"/>
        <v>10.4</v>
      </c>
    </row>
    <row r="38" spans="1:12" ht="13.5" customHeight="1">
      <c r="A38" s="67">
        <v>30</v>
      </c>
      <c r="B38" s="68" t="s">
        <v>658</v>
      </c>
      <c r="C38" s="68" t="s">
        <v>35</v>
      </c>
      <c r="D38" s="111">
        <v>2007</v>
      </c>
      <c r="E38" s="43">
        <v>0</v>
      </c>
      <c r="F38" s="43">
        <v>0</v>
      </c>
      <c r="G38" s="43">
        <v>0</v>
      </c>
      <c r="H38" s="43">
        <v>0</v>
      </c>
      <c r="I38" s="44">
        <v>0</v>
      </c>
      <c r="J38" s="34">
        <v>0</v>
      </c>
      <c r="K38" s="81">
        <v>10</v>
      </c>
      <c r="L38" s="105">
        <f t="shared" si="0"/>
        <v>10</v>
      </c>
    </row>
    <row r="39" spans="1:12" ht="13.5" customHeight="1">
      <c r="A39" s="67">
        <v>31</v>
      </c>
      <c r="B39" s="68" t="s">
        <v>659</v>
      </c>
      <c r="C39" s="68" t="s">
        <v>39</v>
      </c>
      <c r="D39" s="111">
        <v>2007</v>
      </c>
      <c r="E39" s="43">
        <v>0</v>
      </c>
      <c r="F39" s="43">
        <v>0</v>
      </c>
      <c r="G39" s="43">
        <v>0</v>
      </c>
      <c r="H39" s="43">
        <v>0</v>
      </c>
      <c r="I39" s="44">
        <v>9.84</v>
      </c>
      <c r="J39" s="34">
        <v>0</v>
      </c>
      <c r="K39" s="35">
        <v>0</v>
      </c>
      <c r="L39" s="105">
        <f t="shared" si="0"/>
        <v>9.84</v>
      </c>
    </row>
    <row r="40" spans="1:12" ht="13.5" customHeight="1">
      <c r="A40" s="67">
        <v>32</v>
      </c>
      <c r="B40" s="200" t="s">
        <v>660</v>
      </c>
      <c r="C40" s="200" t="s">
        <v>218</v>
      </c>
      <c r="D40" s="199">
        <v>2008</v>
      </c>
      <c r="E40" s="43">
        <v>0</v>
      </c>
      <c r="F40" s="43">
        <v>0</v>
      </c>
      <c r="G40" s="127">
        <v>9.600000000000001</v>
      </c>
      <c r="H40" s="43">
        <v>0</v>
      </c>
      <c r="I40" s="43">
        <v>0</v>
      </c>
      <c r="J40" s="127">
        <v>2.4000000000000004</v>
      </c>
      <c r="K40" s="43">
        <v>0</v>
      </c>
      <c r="L40" s="105">
        <f t="shared" si="0"/>
        <v>9.600000000000001</v>
      </c>
    </row>
    <row r="41" spans="1:12" ht="13.5" customHeight="1">
      <c r="A41" s="67">
        <v>33</v>
      </c>
      <c r="B41" s="68" t="s">
        <v>635</v>
      </c>
      <c r="C41" s="68" t="s">
        <v>86</v>
      </c>
      <c r="D41" s="111">
        <v>2007</v>
      </c>
      <c r="E41" s="43">
        <v>0</v>
      </c>
      <c r="F41" s="43">
        <v>0</v>
      </c>
      <c r="G41" s="43">
        <v>0</v>
      </c>
      <c r="H41" s="43">
        <v>0</v>
      </c>
      <c r="I41" s="44">
        <v>8.2</v>
      </c>
      <c r="J41" s="34">
        <v>0</v>
      </c>
      <c r="K41" s="45">
        <v>0</v>
      </c>
      <c r="L41" s="105">
        <f t="shared" si="0"/>
        <v>8.2</v>
      </c>
    </row>
    <row r="42" spans="1:12" ht="13.5" customHeight="1">
      <c r="A42" s="67">
        <v>34</v>
      </c>
      <c r="B42" s="68" t="s">
        <v>642</v>
      </c>
      <c r="C42" s="68" t="s">
        <v>73</v>
      </c>
      <c r="D42" s="111">
        <v>2007</v>
      </c>
      <c r="E42" s="43">
        <v>0</v>
      </c>
      <c r="F42" s="43">
        <v>0</v>
      </c>
      <c r="G42" s="43">
        <v>0</v>
      </c>
      <c r="H42" s="43">
        <v>0</v>
      </c>
      <c r="I42" s="44">
        <v>4.1</v>
      </c>
      <c r="J42" s="34">
        <v>0</v>
      </c>
      <c r="K42" s="35">
        <v>8</v>
      </c>
      <c r="L42" s="105">
        <f t="shared" si="0"/>
        <v>8</v>
      </c>
    </row>
    <row r="43" spans="1:12" ht="13.5" customHeight="1">
      <c r="A43" s="67">
        <v>34</v>
      </c>
      <c r="B43" s="200" t="s">
        <v>661</v>
      </c>
      <c r="C43" s="200" t="s">
        <v>39</v>
      </c>
      <c r="D43" s="199">
        <v>2008</v>
      </c>
      <c r="E43" s="43">
        <v>0</v>
      </c>
      <c r="F43" s="43">
        <v>0</v>
      </c>
      <c r="G43" s="127">
        <v>8</v>
      </c>
      <c r="H43" s="43">
        <v>0</v>
      </c>
      <c r="I43" s="43">
        <v>0</v>
      </c>
      <c r="J43" s="130">
        <v>0</v>
      </c>
      <c r="K43" s="43">
        <v>0</v>
      </c>
      <c r="L43" s="105">
        <f t="shared" si="0"/>
        <v>8</v>
      </c>
    </row>
    <row r="44" spans="1:12" ht="13.5" customHeight="1">
      <c r="A44" s="67">
        <v>36</v>
      </c>
      <c r="B44" s="68" t="s">
        <v>619</v>
      </c>
      <c r="C44" s="68" t="s">
        <v>27</v>
      </c>
      <c r="D44" s="111">
        <v>2007</v>
      </c>
      <c r="E44" s="43">
        <v>0</v>
      </c>
      <c r="F44" s="43">
        <v>0</v>
      </c>
      <c r="G44" s="43">
        <v>0</v>
      </c>
      <c r="H44" s="43">
        <v>0</v>
      </c>
      <c r="I44" s="34">
        <v>0</v>
      </c>
      <c r="J44" s="34">
        <v>0</v>
      </c>
      <c r="K44" s="35">
        <v>6.5</v>
      </c>
      <c r="L44" s="105">
        <f t="shared" si="0"/>
        <v>6.5</v>
      </c>
    </row>
    <row r="45" spans="1:12" ht="13.5" customHeight="1">
      <c r="A45" s="67">
        <v>37</v>
      </c>
      <c r="B45" s="200" t="s">
        <v>662</v>
      </c>
      <c r="C45" s="200" t="s">
        <v>42</v>
      </c>
      <c r="D45" s="199">
        <v>2008</v>
      </c>
      <c r="E45" s="43">
        <v>0</v>
      </c>
      <c r="F45" s="43">
        <v>0</v>
      </c>
      <c r="G45" s="71">
        <v>0</v>
      </c>
      <c r="H45" s="43">
        <v>0</v>
      </c>
      <c r="I45" s="43">
        <v>0</v>
      </c>
      <c r="J45" s="127">
        <v>6.4</v>
      </c>
      <c r="K45" s="43">
        <v>0</v>
      </c>
      <c r="L45" s="105">
        <f t="shared" si="0"/>
        <v>6.4</v>
      </c>
    </row>
    <row r="46" spans="1:12" ht="13.5" customHeight="1">
      <c r="A46" s="67">
        <v>38</v>
      </c>
      <c r="B46" s="200" t="s">
        <v>663</v>
      </c>
      <c r="C46" s="200" t="s">
        <v>57</v>
      </c>
      <c r="D46" s="199">
        <v>2008</v>
      </c>
      <c r="E46" s="43">
        <v>0</v>
      </c>
      <c r="F46" s="43">
        <v>0</v>
      </c>
      <c r="G46" s="201">
        <v>5.6</v>
      </c>
      <c r="H46" s="43">
        <v>0</v>
      </c>
      <c r="I46" s="43">
        <v>0</v>
      </c>
      <c r="J46" s="130">
        <v>0</v>
      </c>
      <c r="K46" s="43">
        <v>0</v>
      </c>
      <c r="L46" s="105">
        <f t="shared" si="0"/>
        <v>5.6</v>
      </c>
    </row>
    <row r="47" spans="1:12" ht="13.5" customHeight="1">
      <c r="A47" s="67">
        <v>39</v>
      </c>
      <c r="B47" s="68" t="s">
        <v>616</v>
      </c>
      <c r="C47" s="68" t="s">
        <v>206</v>
      </c>
      <c r="D47" s="111">
        <v>2007</v>
      </c>
      <c r="E47" s="43">
        <v>0</v>
      </c>
      <c r="F47" s="43">
        <v>0</v>
      </c>
      <c r="G47" s="43">
        <v>5</v>
      </c>
      <c r="H47" s="43">
        <v>0</v>
      </c>
      <c r="I47" s="34">
        <v>2.46</v>
      </c>
      <c r="J47" s="34">
        <v>0</v>
      </c>
      <c r="K47" s="36">
        <v>0</v>
      </c>
      <c r="L47" s="105">
        <f t="shared" si="0"/>
        <v>5</v>
      </c>
    </row>
    <row r="48" spans="1:12" ht="13.5" customHeight="1">
      <c r="A48" s="67">
        <v>40</v>
      </c>
      <c r="B48" s="68" t="s">
        <v>621</v>
      </c>
      <c r="C48" s="68" t="s">
        <v>57</v>
      </c>
      <c r="D48" s="111">
        <v>2007</v>
      </c>
      <c r="E48" s="43">
        <v>0</v>
      </c>
      <c r="F48" s="43">
        <v>0</v>
      </c>
      <c r="G48" s="43">
        <v>0</v>
      </c>
      <c r="H48" s="43">
        <v>0</v>
      </c>
      <c r="I48" s="34">
        <v>0</v>
      </c>
      <c r="J48" s="34">
        <v>0</v>
      </c>
      <c r="K48" s="36">
        <v>4.5</v>
      </c>
      <c r="L48" s="105">
        <f t="shared" si="0"/>
        <v>4.5</v>
      </c>
    </row>
    <row r="49" spans="1:12" ht="13.5" customHeight="1">
      <c r="A49" s="67">
        <v>41</v>
      </c>
      <c r="B49" s="200" t="s">
        <v>641</v>
      </c>
      <c r="C49" s="200" t="s">
        <v>73</v>
      </c>
      <c r="D49" s="199">
        <v>2008</v>
      </c>
      <c r="E49" s="43">
        <v>0</v>
      </c>
      <c r="F49" s="43">
        <v>0</v>
      </c>
      <c r="G49" s="127">
        <v>4</v>
      </c>
      <c r="H49" s="43">
        <v>0</v>
      </c>
      <c r="I49" s="43">
        <v>0</v>
      </c>
      <c r="J49" s="130">
        <v>0</v>
      </c>
      <c r="K49" s="43">
        <v>0</v>
      </c>
      <c r="L49" s="105">
        <f t="shared" si="0"/>
        <v>4</v>
      </c>
    </row>
    <row r="50" spans="1:12" ht="13.5" customHeight="1">
      <c r="A50" s="67">
        <v>42</v>
      </c>
      <c r="B50" s="68" t="s">
        <v>639</v>
      </c>
      <c r="C50" s="68" t="s">
        <v>117</v>
      </c>
      <c r="D50" s="111">
        <v>2007</v>
      </c>
      <c r="E50" s="43">
        <v>0</v>
      </c>
      <c r="F50" s="43">
        <v>0</v>
      </c>
      <c r="G50" s="43">
        <v>3</v>
      </c>
      <c r="H50" s="43">
        <v>0</v>
      </c>
      <c r="I50" s="44">
        <v>0</v>
      </c>
      <c r="J50" s="34">
        <v>0</v>
      </c>
      <c r="K50" s="81">
        <v>0</v>
      </c>
      <c r="L50" s="105">
        <f t="shared" si="0"/>
        <v>3</v>
      </c>
    </row>
    <row r="51" spans="1:12" ht="13.5" customHeight="1">
      <c r="A51" s="67">
        <v>43</v>
      </c>
      <c r="B51" s="200" t="s">
        <v>664</v>
      </c>
      <c r="C51" s="200" t="s">
        <v>73</v>
      </c>
      <c r="D51" s="199">
        <v>2008</v>
      </c>
      <c r="E51" s="43">
        <v>0</v>
      </c>
      <c r="F51" s="43">
        <v>0</v>
      </c>
      <c r="G51" s="127">
        <v>2.4000000000000004</v>
      </c>
      <c r="H51" s="43">
        <v>0</v>
      </c>
      <c r="I51" s="43">
        <v>0</v>
      </c>
      <c r="J51" s="130">
        <v>0</v>
      </c>
      <c r="K51" s="43">
        <v>0</v>
      </c>
      <c r="L51" s="105">
        <f t="shared" si="0"/>
        <v>2.4000000000000004</v>
      </c>
    </row>
    <row r="52" spans="1:12" ht="13.5" customHeight="1">
      <c r="A52" s="67">
        <v>45</v>
      </c>
      <c r="B52" s="68" t="s">
        <v>646</v>
      </c>
      <c r="C52" s="68" t="s">
        <v>25</v>
      </c>
      <c r="D52" s="111">
        <v>2007</v>
      </c>
      <c r="E52" s="43">
        <v>0</v>
      </c>
      <c r="F52" s="43">
        <v>0</v>
      </c>
      <c r="G52" s="43">
        <v>0</v>
      </c>
      <c r="H52" s="43">
        <v>0</v>
      </c>
      <c r="I52" s="34">
        <v>1.64</v>
      </c>
      <c r="J52" s="34">
        <v>0</v>
      </c>
      <c r="K52" s="35">
        <v>0</v>
      </c>
      <c r="L52" s="105">
        <f t="shared" si="0"/>
        <v>1.64</v>
      </c>
    </row>
    <row r="53" spans="1:12" ht="13.5" customHeight="1">
      <c r="A53" s="67">
        <v>45</v>
      </c>
      <c r="B53" s="200" t="s">
        <v>665</v>
      </c>
      <c r="C53" s="200" t="s">
        <v>666</v>
      </c>
      <c r="D53" s="199">
        <v>2008</v>
      </c>
      <c r="E53" s="43">
        <v>0</v>
      </c>
      <c r="F53" s="43">
        <v>0</v>
      </c>
      <c r="G53" s="71">
        <v>0</v>
      </c>
      <c r="H53" s="43">
        <v>0</v>
      </c>
      <c r="I53" s="43">
        <v>0</v>
      </c>
      <c r="J53" s="127">
        <v>1.6</v>
      </c>
      <c r="K53" s="43">
        <v>0</v>
      </c>
      <c r="L53" s="105">
        <f t="shared" si="0"/>
        <v>1.6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75390625" style="1" customWidth="1"/>
    <col min="3" max="3" width="16.50390625" style="140" customWidth="1"/>
    <col min="4" max="4" width="5.50390625" style="115" customWidth="1"/>
    <col min="5" max="7" width="8.50390625" style="84" customWidth="1"/>
    <col min="8" max="9" width="10.125" style="84" customWidth="1"/>
    <col min="10" max="10" width="11.125" style="84" customWidth="1"/>
    <col min="11" max="11" width="7.50390625" style="1" customWidth="1"/>
    <col min="12" max="16384" width="8.5039062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667</v>
      </c>
    </row>
    <row r="4" ht="12.75" customHeight="1"/>
    <row r="5" spans="1:11" ht="24" customHeight="1">
      <c r="A5" s="110" t="s">
        <v>2</v>
      </c>
      <c r="B5" s="202" t="s">
        <v>3</v>
      </c>
      <c r="C5" s="203" t="s">
        <v>4</v>
      </c>
      <c r="D5" s="110" t="s">
        <v>5</v>
      </c>
      <c r="E5" s="88" t="s">
        <v>79</v>
      </c>
      <c r="F5" s="88" t="s">
        <v>239</v>
      </c>
      <c r="G5" s="14" t="s">
        <v>11</v>
      </c>
      <c r="H5" s="13" t="s">
        <v>241</v>
      </c>
      <c r="I5" s="14" t="s">
        <v>13</v>
      </c>
      <c r="J5" s="14" t="s">
        <v>14</v>
      </c>
      <c r="K5" s="110" t="s">
        <v>15</v>
      </c>
    </row>
    <row r="6" spans="1:11" ht="17.25" customHeight="1">
      <c r="A6" s="110"/>
      <c r="B6" s="202"/>
      <c r="C6" s="203"/>
      <c r="D6" s="110"/>
      <c r="E6" s="88"/>
      <c r="F6" s="88"/>
      <c r="G6" s="88"/>
      <c r="H6" s="13"/>
      <c r="I6" s="14"/>
      <c r="J6" s="14"/>
      <c r="K6" s="110"/>
    </row>
    <row r="7" spans="1:11" ht="15" customHeight="1">
      <c r="A7" s="110"/>
      <c r="B7" s="202"/>
      <c r="C7" s="203"/>
      <c r="D7" s="110"/>
      <c r="E7" s="66" t="s">
        <v>84</v>
      </c>
      <c r="F7" s="66" t="s">
        <v>125</v>
      </c>
      <c r="G7" s="66" t="s">
        <v>125</v>
      </c>
      <c r="H7" s="122" t="s">
        <v>21</v>
      </c>
      <c r="I7" s="66" t="s">
        <v>19</v>
      </c>
      <c r="J7" s="17" t="s">
        <v>668</v>
      </c>
      <c r="K7" s="110"/>
    </row>
    <row r="8" spans="1:11" s="84" customFormat="1" ht="12.75" customHeight="1">
      <c r="A8" s="94">
        <v>1</v>
      </c>
      <c r="B8" s="68" t="s">
        <v>660</v>
      </c>
      <c r="C8" s="68" t="s">
        <v>44</v>
      </c>
      <c r="D8" s="70">
        <v>2008</v>
      </c>
      <c r="E8" s="187">
        <v>64</v>
      </c>
      <c r="F8" s="187">
        <v>0</v>
      </c>
      <c r="G8" s="187">
        <v>0</v>
      </c>
      <c r="H8" s="187">
        <v>80</v>
      </c>
      <c r="I8" s="190">
        <v>64</v>
      </c>
      <c r="J8" s="191">
        <v>66</v>
      </c>
      <c r="K8" s="26">
        <f aca="true" t="shared" si="0" ref="K8:K63">LARGE(E8:J8,1)+LARGE(E8:J8,2)+LARGE(E8:J8,3)</f>
        <v>210</v>
      </c>
    </row>
    <row r="9" spans="1:11" s="84" customFormat="1" ht="12.75" customHeight="1">
      <c r="A9" s="94">
        <v>2</v>
      </c>
      <c r="B9" s="68" t="s">
        <v>664</v>
      </c>
      <c r="C9" s="68" t="s">
        <v>73</v>
      </c>
      <c r="D9" s="70">
        <v>2008</v>
      </c>
      <c r="E9" s="187">
        <v>80</v>
      </c>
      <c r="F9" s="187">
        <v>0</v>
      </c>
      <c r="G9" s="187">
        <v>0</v>
      </c>
      <c r="H9" s="187">
        <v>40.800000000000004</v>
      </c>
      <c r="I9" s="190">
        <v>80</v>
      </c>
      <c r="J9" s="190">
        <v>0</v>
      </c>
      <c r="K9" s="26">
        <f t="shared" si="0"/>
        <v>200.8</v>
      </c>
    </row>
    <row r="10" spans="1:11" s="84" customFormat="1" ht="12.75" customHeight="1">
      <c r="A10" s="94">
        <v>3</v>
      </c>
      <c r="B10" s="68" t="s">
        <v>608</v>
      </c>
      <c r="C10" s="68" t="s">
        <v>27</v>
      </c>
      <c r="D10" s="70">
        <v>2008</v>
      </c>
      <c r="E10" s="187">
        <v>37.6</v>
      </c>
      <c r="F10" s="187">
        <v>0</v>
      </c>
      <c r="G10" s="187">
        <v>0</v>
      </c>
      <c r="H10" s="187">
        <v>44</v>
      </c>
      <c r="I10" s="190">
        <v>52</v>
      </c>
      <c r="J10" s="191">
        <v>52.79999999999999</v>
      </c>
      <c r="K10" s="26">
        <f t="shared" si="0"/>
        <v>148.79999999999998</v>
      </c>
    </row>
    <row r="11" spans="1:11" s="84" customFormat="1" ht="12.75" customHeight="1">
      <c r="A11" s="94">
        <v>4</v>
      </c>
      <c r="B11" s="68" t="s">
        <v>622</v>
      </c>
      <c r="C11" s="68" t="s">
        <v>86</v>
      </c>
      <c r="D11" s="70">
        <v>2008</v>
      </c>
      <c r="E11" s="187">
        <v>52</v>
      </c>
      <c r="F11" s="187">
        <v>0</v>
      </c>
      <c r="G11" s="187">
        <v>0</v>
      </c>
      <c r="H11" s="187">
        <v>52</v>
      </c>
      <c r="I11" s="187">
        <v>0</v>
      </c>
      <c r="J11" s="191">
        <v>36.300000000000004</v>
      </c>
      <c r="K11" s="26">
        <f t="shared" si="0"/>
        <v>140.3</v>
      </c>
    </row>
    <row r="12" spans="1:11" s="84" customFormat="1" ht="12.75" customHeight="1">
      <c r="A12" s="94">
        <v>5</v>
      </c>
      <c r="B12" s="30" t="s">
        <v>610</v>
      </c>
      <c r="C12" s="41" t="s">
        <v>39</v>
      </c>
      <c r="D12" s="70">
        <v>2008</v>
      </c>
      <c r="E12" s="187">
        <v>44</v>
      </c>
      <c r="F12" s="187">
        <v>0</v>
      </c>
      <c r="G12" s="187">
        <v>0</v>
      </c>
      <c r="H12" s="187">
        <v>34.4</v>
      </c>
      <c r="I12" s="190">
        <v>44</v>
      </c>
      <c r="J12" s="191">
        <v>31.019999999999996</v>
      </c>
      <c r="K12" s="26">
        <f t="shared" si="0"/>
        <v>122.4</v>
      </c>
    </row>
    <row r="13" spans="1:11" s="84" customFormat="1" ht="12.75" customHeight="1">
      <c r="A13" s="94">
        <v>6</v>
      </c>
      <c r="B13" s="68" t="s">
        <v>600</v>
      </c>
      <c r="C13" s="68" t="s">
        <v>57</v>
      </c>
      <c r="D13" s="70">
        <v>2008</v>
      </c>
      <c r="E13" s="187">
        <v>16</v>
      </c>
      <c r="F13" s="187">
        <v>0</v>
      </c>
      <c r="G13" s="187">
        <v>0</v>
      </c>
      <c r="H13" s="187">
        <v>64</v>
      </c>
      <c r="I13" s="190">
        <v>20.8</v>
      </c>
      <c r="J13" s="190">
        <v>0</v>
      </c>
      <c r="K13" s="26">
        <f t="shared" si="0"/>
        <v>100.8</v>
      </c>
    </row>
    <row r="14" spans="1:11" s="84" customFormat="1" ht="12.75" customHeight="1">
      <c r="A14" s="94">
        <v>7</v>
      </c>
      <c r="B14" s="204" t="s">
        <v>669</v>
      </c>
      <c r="C14" s="204" t="s">
        <v>574</v>
      </c>
      <c r="D14" s="70">
        <v>2008</v>
      </c>
      <c r="E14" s="71">
        <v>27.200000000000003</v>
      </c>
      <c r="F14" s="187">
        <v>0</v>
      </c>
      <c r="G14" s="187">
        <v>0</v>
      </c>
      <c r="H14" s="71">
        <v>32</v>
      </c>
      <c r="I14" s="194">
        <v>24.8</v>
      </c>
      <c r="J14" s="134">
        <v>13.199999999999998</v>
      </c>
      <c r="K14" s="26">
        <f t="shared" si="0"/>
        <v>84</v>
      </c>
    </row>
    <row r="15" spans="1:11" s="84" customFormat="1" ht="12.75" customHeight="1">
      <c r="A15" s="94">
        <v>8</v>
      </c>
      <c r="B15" s="204" t="s">
        <v>670</v>
      </c>
      <c r="C15" s="204" t="s">
        <v>97</v>
      </c>
      <c r="D15" s="70">
        <v>2008</v>
      </c>
      <c r="E15" s="71">
        <v>0</v>
      </c>
      <c r="F15" s="187">
        <v>0</v>
      </c>
      <c r="G15" s="187">
        <v>0</v>
      </c>
      <c r="H15" s="71">
        <v>17.6</v>
      </c>
      <c r="I15" s="194">
        <v>27.200000000000003</v>
      </c>
      <c r="J15" s="134">
        <v>33.660000000000004</v>
      </c>
      <c r="K15" s="26">
        <f t="shared" si="0"/>
        <v>78.46000000000001</v>
      </c>
    </row>
    <row r="16" spans="1:11" s="84" customFormat="1" ht="12.75" customHeight="1">
      <c r="A16" s="94">
        <v>9</v>
      </c>
      <c r="B16" s="68" t="s">
        <v>671</v>
      </c>
      <c r="C16" s="68" t="s">
        <v>60</v>
      </c>
      <c r="D16" s="70">
        <v>2008</v>
      </c>
      <c r="E16" s="187">
        <v>12.8</v>
      </c>
      <c r="F16" s="187">
        <v>0</v>
      </c>
      <c r="G16" s="187">
        <v>0</v>
      </c>
      <c r="H16" s="187">
        <v>20.8</v>
      </c>
      <c r="I16" s="190">
        <v>40.800000000000004</v>
      </c>
      <c r="J16" s="191">
        <v>15.839999999999998</v>
      </c>
      <c r="K16" s="26">
        <f t="shared" si="0"/>
        <v>77.44000000000001</v>
      </c>
    </row>
    <row r="17" spans="1:11" s="84" customFormat="1" ht="12.75" customHeight="1">
      <c r="A17" s="94">
        <v>10</v>
      </c>
      <c r="B17" s="68" t="s">
        <v>672</v>
      </c>
      <c r="C17" s="41" t="s">
        <v>105</v>
      </c>
      <c r="D17" s="70">
        <v>2007</v>
      </c>
      <c r="E17" s="187">
        <v>0</v>
      </c>
      <c r="F17" s="187">
        <v>0</v>
      </c>
      <c r="G17" s="187">
        <v>0</v>
      </c>
      <c r="H17" s="187">
        <v>0</v>
      </c>
      <c r="I17" s="190">
        <v>28</v>
      </c>
      <c r="J17" s="191">
        <v>46.53</v>
      </c>
      <c r="K17" s="26">
        <f t="shared" si="0"/>
        <v>74.53</v>
      </c>
    </row>
    <row r="18" spans="1:11" s="84" customFormat="1" ht="12.75" customHeight="1">
      <c r="A18" s="94">
        <v>11</v>
      </c>
      <c r="B18" s="204" t="s">
        <v>673</v>
      </c>
      <c r="C18" s="204" t="s">
        <v>86</v>
      </c>
      <c r="D18" s="70">
        <v>2008</v>
      </c>
      <c r="E18" s="71">
        <v>24.8</v>
      </c>
      <c r="F18" s="187">
        <v>0</v>
      </c>
      <c r="G18" s="187">
        <v>0</v>
      </c>
      <c r="H18" s="71">
        <v>22.4</v>
      </c>
      <c r="I18" s="187">
        <v>0</v>
      </c>
      <c r="J18" s="191">
        <v>24.42</v>
      </c>
      <c r="K18" s="26">
        <f t="shared" si="0"/>
        <v>71.62</v>
      </c>
    </row>
    <row r="19" spans="1:11" s="84" customFormat="1" ht="12.75" customHeight="1">
      <c r="A19" s="94">
        <v>12</v>
      </c>
      <c r="B19" s="204" t="s">
        <v>674</v>
      </c>
      <c r="C19" s="204" t="s">
        <v>44</v>
      </c>
      <c r="D19" s="70">
        <v>2008</v>
      </c>
      <c r="E19" s="71">
        <v>0</v>
      </c>
      <c r="F19" s="187">
        <v>0</v>
      </c>
      <c r="G19" s="187">
        <v>0</v>
      </c>
      <c r="H19" s="71">
        <v>8</v>
      </c>
      <c r="I19" s="194">
        <v>17.6</v>
      </c>
      <c r="J19" s="134">
        <v>42.89999999999999</v>
      </c>
      <c r="K19" s="26">
        <f t="shared" si="0"/>
        <v>68.5</v>
      </c>
    </row>
    <row r="20" spans="1:11" s="84" customFormat="1" ht="12.75" customHeight="1">
      <c r="A20" s="94">
        <v>13</v>
      </c>
      <c r="B20" s="68" t="s">
        <v>675</v>
      </c>
      <c r="C20" s="41" t="s">
        <v>105</v>
      </c>
      <c r="D20" s="70">
        <v>2007</v>
      </c>
      <c r="E20" s="187">
        <v>0</v>
      </c>
      <c r="F20" s="186">
        <v>16</v>
      </c>
      <c r="G20" s="205">
        <v>26</v>
      </c>
      <c r="H20" s="187">
        <v>0</v>
      </c>
      <c r="I20" s="206">
        <v>26</v>
      </c>
      <c r="J20" s="205">
        <v>6.93</v>
      </c>
      <c r="K20" s="26">
        <f t="shared" si="0"/>
        <v>68</v>
      </c>
    </row>
    <row r="21" spans="1:11" s="84" customFormat="1" ht="12.75" customHeight="1">
      <c r="A21" s="94">
        <v>14</v>
      </c>
      <c r="B21" s="204" t="s">
        <v>648</v>
      </c>
      <c r="C21" s="204" t="s">
        <v>206</v>
      </c>
      <c r="D21" s="70">
        <v>2008</v>
      </c>
      <c r="E21" s="71">
        <v>0</v>
      </c>
      <c r="F21" s="187">
        <v>0</v>
      </c>
      <c r="G21" s="187">
        <v>0</v>
      </c>
      <c r="H21" s="71">
        <v>24.8</v>
      </c>
      <c r="I21" s="194">
        <v>34.4</v>
      </c>
      <c r="J21" s="190">
        <v>0</v>
      </c>
      <c r="K21" s="26">
        <f t="shared" si="0"/>
        <v>59.2</v>
      </c>
    </row>
    <row r="22" spans="1:11" s="84" customFormat="1" ht="12.75" customHeight="1">
      <c r="A22" s="94">
        <v>15</v>
      </c>
      <c r="B22" s="204" t="s">
        <v>676</v>
      </c>
      <c r="C22" s="204" t="s">
        <v>60</v>
      </c>
      <c r="D22" s="70">
        <v>2008</v>
      </c>
      <c r="E22" s="71">
        <v>29.6</v>
      </c>
      <c r="F22" s="187">
        <v>0</v>
      </c>
      <c r="G22" s="187">
        <v>0</v>
      </c>
      <c r="H22" s="71">
        <v>9.600000000000001</v>
      </c>
      <c r="I22" s="187">
        <v>0</v>
      </c>
      <c r="J22" s="191">
        <v>14.519999999999998</v>
      </c>
      <c r="K22" s="26">
        <f t="shared" si="0"/>
        <v>53.72</v>
      </c>
    </row>
    <row r="23" spans="1:11" s="84" customFormat="1" ht="12.75" customHeight="1">
      <c r="A23" s="94">
        <v>16</v>
      </c>
      <c r="B23" s="204" t="s">
        <v>677</v>
      </c>
      <c r="C23" s="204" t="s">
        <v>44</v>
      </c>
      <c r="D23" s="70">
        <v>2008</v>
      </c>
      <c r="E23" s="71">
        <v>1.6</v>
      </c>
      <c r="F23" s="187">
        <v>0</v>
      </c>
      <c r="G23" s="187">
        <v>0</v>
      </c>
      <c r="H23" s="71">
        <v>0</v>
      </c>
      <c r="I23" s="194">
        <v>19.200000000000003</v>
      </c>
      <c r="J23" s="134">
        <v>26.399999999999995</v>
      </c>
      <c r="K23" s="26">
        <f t="shared" si="0"/>
        <v>47.199999999999996</v>
      </c>
    </row>
    <row r="24" spans="1:11" s="84" customFormat="1" ht="12.75" customHeight="1">
      <c r="A24" s="94">
        <v>17</v>
      </c>
      <c r="B24" s="68" t="s">
        <v>678</v>
      </c>
      <c r="C24" s="41" t="s">
        <v>73</v>
      </c>
      <c r="D24" s="70">
        <v>2007</v>
      </c>
      <c r="E24" s="187">
        <v>0</v>
      </c>
      <c r="F24" s="186">
        <v>11</v>
      </c>
      <c r="G24" s="187">
        <v>0</v>
      </c>
      <c r="H24" s="187">
        <v>0</v>
      </c>
      <c r="I24" s="190">
        <v>31</v>
      </c>
      <c r="J24" s="190">
        <v>0</v>
      </c>
      <c r="K24" s="26">
        <f t="shared" si="0"/>
        <v>42</v>
      </c>
    </row>
    <row r="25" spans="1:11" s="84" customFormat="1" ht="12.75" customHeight="1">
      <c r="A25" s="94">
        <v>18</v>
      </c>
      <c r="B25" s="68" t="s">
        <v>635</v>
      </c>
      <c r="C25" s="68" t="s">
        <v>86</v>
      </c>
      <c r="D25" s="70">
        <v>2007</v>
      </c>
      <c r="E25" s="186">
        <v>21.78</v>
      </c>
      <c r="F25" s="186">
        <v>11</v>
      </c>
      <c r="G25" s="205">
        <v>4</v>
      </c>
      <c r="H25" s="187">
        <v>0</v>
      </c>
      <c r="I25" s="191">
        <v>0</v>
      </c>
      <c r="J25" s="191">
        <v>7.92</v>
      </c>
      <c r="K25" s="26">
        <f t="shared" si="0"/>
        <v>40.7</v>
      </c>
    </row>
    <row r="26" spans="1:11" s="84" customFormat="1" ht="12.75" customHeight="1">
      <c r="A26" s="94">
        <v>19</v>
      </c>
      <c r="B26" s="204" t="s">
        <v>679</v>
      </c>
      <c r="C26" s="204" t="s">
        <v>117</v>
      </c>
      <c r="D26" s="70">
        <v>2008</v>
      </c>
      <c r="E26" s="71">
        <v>32</v>
      </c>
      <c r="F26" s="187">
        <v>0</v>
      </c>
      <c r="G26" s="187">
        <v>0</v>
      </c>
      <c r="H26" s="71">
        <v>0.8</v>
      </c>
      <c r="I26" s="187">
        <v>0</v>
      </c>
      <c r="J26" s="191">
        <v>4.62</v>
      </c>
      <c r="K26" s="26">
        <f t="shared" si="0"/>
        <v>37.419999999999995</v>
      </c>
    </row>
    <row r="27" spans="1:11" s="84" customFormat="1" ht="12.75" customHeight="1">
      <c r="A27" s="94">
        <v>20</v>
      </c>
      <c r="B27" s="68" t="s">
        <v>639</v>
      </c>
      <c r="C27" s="68" t="s">
        <v>117</v>
      </c>
      <c r="D27" s="70">
        <v>2007</v>
      </c>
      <c r="E27" s="186">
        <v>17.82</v>
      </c>
      <c r="F27" s="187">
        <v>0</v>
      </c>
      <c r="G27" s="187">
        <v>0</v>
      </c>
      <c r="H27" s="187">
        <v>0</v>
      </c>
      <c r="I27" s="190">
        <v>9</v>
      </c>
      <c r="J27" s="191">
        <v>8.91</v>
      </c>
      <c r="K27" s="26">
        <f t="shared" si="0"/>
        <v>35.730000000000004</v>
      </c>
    </row>
    <row r="28" spans="1:11" ht="12.75" customHeight="1">
      <c r="A28" s="94">
        <v>21</v>
      </c>
      <c r="B28" s="204" t="s">
        <v>618</v>
      </c>
      <c r="C28" s="204" t="s">
        <v>117</v>
      </c>
      <c r="D28" s="70">
        <v>2008</v>
      </c>
      <c r="E28" s="71">
        <v>19.200000000000003</v>
      </c>
      <c r="F28" s="187">
        <v>0</v>
      </c>
      <c r="G28" s="187">
        <v>0</v>
      </c>
      <c r="H28" s="71">
        <v>4</v>
      </c>
      <c r="I28" s="194">
        <v>11.2</v>
      </c>
      <c r="J28" s="190">
        <v>0</v>
      </c>
      <c r="K28" s="26">
        <f t="shared" si="0"/>
        <v>34.400000000000006</v>
      </c>
    </row>
    <row r="29" spans="1:11" ht="12.75" customHeight="1">
      <c r="A29" s="94">
        <v>22</v>
      </c>
      <c r="B29" s="204" t="s">
        <v>647</v>
      </c>
      <c r="C29" s="204" t="s">
        <v>44</v>
      </c>
      <c r="D29" s="70">
        <v>2008</v>
      </c>
      <c r="E29" s="71">
        <v>17.6</v>
      </c>
      <c r="F29" s="187">
        <v>0</v>
      </c>
      <c r="G29" s="187">
        <v>0</v>
      </c>
      <c r="H29" s="71">
        <v>11.2</v>
      </c>
      <c r="I29" s="187">
        <v>0</v>
      </c>
      <c r="J29" s="190">
        <v>0</v>
      </c>
      <c r="K29" s="26">
        <f t="shared" si="0"/>
        <v>28.8</v>
      </c>
    </row>
    <row r="30" spans="1:11" ht="12.75" customHeight="1">
      <c r="A30" s="94">
        <v>22</v>
      </c>
      <c r="B30" s="204" t="s">
        <v>615</v>
      </c>
      <c r="C30" s="204" t="s">
        <v>60</v>
      </c>
      <c r="D30" s="70">
        <v>2008</v>
      </c>
      <c r="E30" s="194">
        <v>14.4</v>
      </c>
      <c r="F30" s="187">
        <v>0</v>
      </c>
      <c r="G30" s="187">
        <v>0</v>
      </c>
      <c r="H30" s="71">
        <v>14.4</v>
      </c>
      <c r="I30" s="187">
        <v>0</v>
      </c>
      <c r="J30" s="190">
        <v>0</v>
      </c>
      <c r="K30" s="26">
        <f t="shared" si="0"/>
        <v>28.8</v>
      </c>
    </row>
    <row r="31" spans="1:11" ht="12.75" customHeight="1">
      <c r="A31" s="94">
        <v>24</v>
      </c>
      <c r="B31" s="68" t="s">
        <v>628</v>
      </c>
      <c r="C31" s="68" t="s">
        <v>60</v>
      </c>
      <c r="D31" s="70">
        <v>2007</v>
      </c>
      <c r="E31" s="186">
        <v>11.88</v>
      </c>
      <c r="F31" s="186">
        <v>2</v>
      </c>
      <c r="G31" s="187">
        <v>0</v>
      </c>
      <c r="H31" s="187">
        <v>0</v>
      </c>
      <c r="I31" s="190">
        <v>14</v>
      </c>
      <c r="J31" s="190">
        <v>0</v>
      </c>
      <c r="K31" s="26">
        <f t="shared" si="0"/>
        <v>27.880000000000003</v>
      </c>
    </row>
    <row r="32" spans="1:11" ht="12.75" customHeight="1">
      <c r="A32" s="94">
        <v>25</v>
      </c>
      <c r="B32" s="84" t="s">
        <v>613</v>
      </c>
      <c r="C32" s="41" t="s">
        <v>68</v>
      </c>
      <c r="D32" s="70">
        <v>2007</v>
      </c>
      <c r="E32" s="186">
        <v>9.9</v>
      </c>
      <c r="F32" s="187">
        <v>0</v>
      </c>
      <c r="G32" s="191">
        <v>17</v>
      </c>
      <c r="H32" s="187">
        <v>0</v>
      </c>
      <c r="I32" s="191">
        <v>0</v>
      </c>
      <c r="J32" s="190">
        <v>0</v>
      </c>
      <c r="K32" s="26">
        <f t="shared" si="0"/>
        <v>26.9</v>
      </c>
    </row>
    <row r="33" spans="1:11" ht="12.75" customHeight="1">
      <c r="A33" s="94">
        <v>26</v>
      </c>
      <c r="B33" s="204" t="s">
        <v>680</v>
      </c>
      <c r="C33" s="204" t="s">
        <v>27</v>
      </c>
      <c r="D33" s="70">
        <v>2008</v>
      </c>
      <c r="E33" s="71">
        <v>0</v>
      </c>
      <c r="F33" s="187">
        <v>0</v>
      </c>
      <c r="G33" s="187">
        <v>0</v>
      </c>
      <c r="H33" s="71">
        <v>0</v>
      </c>
      <c r="I33" s="194">
        <v>9.600000000000001</v>
      </c>
      <c r="J33" s="134">
        <v>17.16</v>
      </c>
      <c r="K33" s="26">
        <f t="shared" si="0"/>
        <v>26.76</v>
      </c>
    </row>
    <row r="34" spans="1:11" ht="12.75" customHeight="1">
      <c r="A34" s="94">
        <v>27</v>
      </c>
      <c r="B34" s="68" t="s">
        <v>681</v>
      </c>
      <c r="C34" s="41" t="s">
        <v>42</v>
      </c>
      <c r="D34" s="70">
        <v>2007</v>
      </c>
      <c r="E34" s="187">
        <v>0</v>
      </c>
      <c r="F34" s="187">
        <v>0</v>
      </c>
      <c r="G34" s="187">
        <v>0</v>
      </c>
      <c r="H34" s="187">
        <v>0</v>
      </c>
      <c r="I34" s="190">
        <v>10</v>
      </c>
      <c r="J34" s="191">
        <v>15.84</v>
      </c>
      <c r="K34" s="26">
        <f t="shared" si="0"/>
        <v>25.84</v>
      </c>
    </row>
    <row r="35" spans="1:11" ht="12.75" customHeight="1">
      <c r="A35" s="94">
        <v>28</v>
      </c>
      <c r="B35" s="204" t="s">
        <v>624</v>
      </c>
      <c r="C35" s="204" t="s">
        <v>47</v>
      </c>
      <c r="D35" s="70">
        <v>2008</v>
      </c>
      <c r="E35" s="71">
        <v>20.8</v>
      </c>
      <c r="F35" s="187">
        <v>0</v>
      </c>
      <c r="G35" s="187">
        <v>0</v>
      </c>
      <c r="H35" s="71">
        <v>2.4000000000000004</v>
      </c>
      <c r="I35" s="194">
        <v>1.6</v>
      </c>
      <c r="J35" s="134">
        <v>1.9799999999999998</v>
      </c>
      <c r="K35" s="26">
        <f t="shared" si="0"/>
        <v>25.180000000000003</v>
      </c>
    </row>
    <row r="36" spans="1:11" ht="12.75" customHeight="1">
      <c r="A36" s="94">
        <v>29</v>
      </c>
      <c r="B36" s="204" t="s">
        <v>682</v>
      </c>
      <c r="C36" s="204" t="s">
        <v>86</v>
      </c>
      <c r="D36" s="70">
        <v>2008</v>
      </c>
      <c r="E36" s="71">
        <v>0</v>
      </c>
      <c r="F36" s="187">
        <v>0</v>
      </c>
      <c r="G36" s="187">
        <v>0</v>
      </c>
      <c r="H36" s="71">
        <v>0</v>
      </c>
      <c r="I36" s="194">
        <v>22.4</v>
      </c>
      <c r="J36" s="190">
        <v>0</v>
      </c>
      <c r="K36" s="26">
        <f t="shared" si="0"/>
        <v>22.4</v>
      </c>
    </row>
    <row r="37" spans="1:11" ht="12.75" customHeight="1">
      <c r="A37" s="94">
        <v>30</v>
      </c>
      <c r="B37" s="30" t="s">
        <v>597</v>
      </c>
      <c r="C37" s="41" t="s">
        <v>42</v>
      </c>
      <c r="D37" s="70">
        <v>2007</v>
      </c>
      <c r="E37" s="186">
        <v>3.96</v>
      </c>
      <c r="F37" s="186">
        <v>3</v>
      </c>
      <c r="G37" s="187">
        <v>0</v>
      </c>
      <c r="H37" s="187">
        <v>0</v>
      </c>
      <c r="I37" s="191">
        <v>0</v>
      </c>
      <c r="J37" s="191">
        <v>13.86</v>
      </c>
      <c r="K37" s="26">
        <f t="shared" si="0"/>
        <v>20.82</v>
      </c>
    </row>
    <row r="38" spans="1:11" ht="12.75" customHeight="1">
      <c r="A38" s="94">
        <v>30</v>
      </c>
      <c r="B38" s="204" t="s">
        <v>683</v>
      </c>
      <c r="C38" s="204" t="s">
        <v>35</v>
      </c>
      <c r="D38" s="70">
        <v>2008</v>
      </c>
      <c r="E38" s="71">
        <v>0</v>
      </c>
      <c r="F38" s="187">
        <v>0</v>
      </c>
      <c r="G38" s="187">
        <v>0</v>
      </c>
      <c r="H38" s="71">
        <v>4.800000000000001</v>
      </c>
      <c r="I38" s="194">
        <v>16</v>
      </c>
      <c r="J38" s="190">
        <v>0</v>
      </c>
      <c r="K38" s="26">
        <f t="shared" si="0"/>
        <v>20.8</v>
      </c>
    </row>
    <row r="39" spans="1:11" ht="12.75" customHeight="1">
      <c r="A39" s="94">
        <v>32</v>
      </c>
      <c r="B39" s="68" t="s">
        <v>684</v>
      </c>
      <c r="C39" s="68" t="s">
        <v>544</v>
      </c>
      <c r="D39" s="70">
        <v>2008</v>
      </c>
      <c r="E39" s="187">
        <v>7.2</v>
      </c>
      <c r="F39" s="187">
        <v>0</v>
      </c>
      <c r="G39" s="187">
        <v>0</v>
      </c>
      <c r="H39" s="71">
        <v>0</v>
      </c>
      <c r="I39" s="194">
        <v>12.8</v>
      </c>
      <c r="J39" s="190">
        <v>0</v>
      </c>
      <c r="K39" s="26">
        <f t="shared" si="0"/>
        <v>20</v>
      </c>
    </row>
    <row r="40" spans="1:11" ht="12.75" customHeight="1">
      <c r="A40" s="94">
        <v>33</v>
      </c>
      <c r="B40" s="204" t="s">
        <v>685</v>
      </c>
      <c r="C40" s="204" t="s">
        <v>44</v>
      </c>
      <c r="D40" s="207">
        <v>2008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34">
        <v>18.48</v>
      </c>
      <c r="K40" s="26">
        <f t="shared" si="0"/>
        <v>18.48</v>
      </c>
    </row>
    <row r="41" spans="1:11" ht="12.75" customHeight="1">
      <c r="A41" s="94">
        <v>34</v>
      </c>
      <c r="B41" s="204" t="s">
        <v>641</v>
      </c>
      <c r="C41" s="204" t="s">
        <v>73</v>
      </c>
      <c r="D41" s="70">
        <v>2008</v>
      </c>
      <c r="E41" s="71">
        <v>0</v>
      </c>
      <c r="F41" s="187">
        <v>0</v>
      </c>
      <c r="G41" s="187">
        <v>0</v>
      </c>
      <c r="H41" s="71">
        <v>12.8</v>
      </c>
      <c r="I41" s="194">
        <v>5.6</v>
      </c>
      <c r="J41" s="190">
        <v>0</v>
      </c>
      <c r="K41" s="26">
        <f t="shared" si="0"/>
        <v>18.4</v>
      </c>
    </row>
    <row r="42" spans="1:11" ht="12.75" customHeight="1">
      <c r="A42" s="94">
        <v>35</v>
      </c>
      <c r="B42" s="68" t="s">
        <v>612</v>
      </c>
      <c r="C42" s="41" t="s">
        <v>86</v>
      </c>
      <c r="D42" s="70">
        <v>2007</v>
      </c>
      <c r="E42" s="186">
        <v>4.95</v>
      </c>
      <c r="F42" s="186">
        <v>9</v>
      </c>
      <c r="G42" s="187">
        <v>0</v>
      </c>
      <c r="H42" s="187">
        <v>0</v>
      </c>
      <c r="I42" s="191">
        <v>0</v>
      </c>
      <c r="J42" s="191">
        <v>3.96</v>
      </c>
      <c r="K42" s="26">
        <f t="shared" si="0"/>
        <v>17.91</v>
      </c>
    </row>
    <row r="43" spans="1:11" ht="12.75" customHeight="1">
      <c r="A43" s="94">
        <v>36</v>
      </c>
      <c r="B43" s="204" t="s">
        <v>686</v>
      </c>
      <c r="C43" s="204" t="s">
        <v>44</v>
      </c>
      <c r="D43" s="70">
        <v>2008</v>
      </c>
      <c r="E43" s="71">
        <v>0</v>
      </c>
      <c r="F43" s="187">
        <v>0</v>
      </c>
      <c r="G43" s="187">
        <v>0</v>
      </c>
      <c r="H43" s="71">
        <v>0</v>
      </c>
      <c r="I43" s="194">
        <v>6.4</v>
      </c>
      <c r="J43" s="134">
        <v>10.559999999999999</v>
      </c>
      <c r="K43" s="26">
        <f t="shared" si="0"/>
        <v>16.96</v>
      </c>
    </row>
    <row r="44" spans="1:11" ht="12.75" customHeight="1">
      <c r="A44" s="94">
        <v>37</v>
      </c>
      <c r="B44" s="204" t="s">
        <v>662</v>
      </c>
      <c r="C44" s="204" t="s">
        <v>42</v>
      </c>
      <c r="D44" s="70">
        <v>2008</v>
      </c>
      <c r="E44" s="71">
        <v>0</v>
      </c>
      <c r="F44" s="187">
        <v>0</v>
      </c>
      <c r="G44" s="187">
        <v>0</v>
      </c>
      <c r="H44" s="71">
        <v>16</v>
      </c>
      <c r="I44" s="187">
        <v>0</v>
      </c>
      <c r="J44" s="190">
        <v>0</v>
      </c>
      <c r="K44" s="26">
        <f t="shared" si="0"/>
        <v>16</v>
      </c>
    </row>
    <row r="45" spans="1:11" ht="12.75" customHeight="1">
      <c r="A45" s="94">
        <v>38</v>
      </c>
      <c r="B45" s="68" t="s">
        <v>649</v>
      </c>
      <c r="C45" s="68" t="s">
        <v>150</v>
      </c>
      <c r="D45" s="70">
        <v>2007</v>
      </c>
      <c r="E45" s="186">
        <v>13.86</v>
      </c>
      <c r="F45" s="187">
        <v>0</v>
      </c>
      <c r="G45" s="187">
        <v>0</v>
      </c>
      <c r="H45" s="187">
        <v>0</v>
      </c>
      <c r="I45" s="191">
        <v>0</v>
      </c>
      <c r="J45" s="190">
        <v>0</v>
      </c>
      <c r="K45" s="26">
        <f t="shared" si="0"/>
        <v>13.86</v>
      </c>
    </row>
    <row r="46" spans="1:11" ht="12.75" customHeight="1">
      <c r="A46" s="94">
        <v>39</v>
      </c>
      <c r="B46" s="204" t="s">
        <v>687</v>
      </c>
      <c r="C46" s="204" t="s">
        <v>33</v>
      </c>
      <c r="D46" s="70">
        <v>2008</v>
      </c>
      <c r="E46" s="71">
        <v>0</v>
      </c>
      <c r="F46" s="187">
        <v>0</v>
      </c>
      <c r="G46" s="187">
        <v>0</v>
      </c>
      <c r="H46" s="71">
        <v>0</v>
      </c>
      <c r="I46" s="194">
        <v>7.2</v>
      </c>
      <c r="J46" s="134">
        <v>5.94</v>
      </c>
      <c r="K46" s="26">
        <f t="shared" si="0"/>
        <v>13.14</v>
      </c>
    </row>
    <row r="47" spans="1:11" ht="12.75" customHeight="1">
      <c r="A47" s="94">
        <v>40</v>
      </c>
      <c r="B47" s="204" t="s">
        <v>688</v>
      </c>
      <c r="C47" s="204" t="s">
        <v>97</v>
      </c>
      <c r="D47" s="207">
        <v>2008</v>
      </c>
      <c r="E47" s="71">
        <v>0</v>
      </c>
      <c r="F47" s="187">
        <v>0</v>
      </c>
      <c r="G47" s="187">
        <v>0</v>
      </c>
      <c r="H47" s="71">
        <v>0</v>
      </c>
      <c r="I47" s="194">
        <v>0.8</v>
      </c>
      <c r="J47" s="134">
        <v>11.88</v>
      </c>
      <c r="K47" s="26">
        <f t="shared" si="0"/>
        <v>12.680000000000001</v>
      </c>
    </row>
    <row r="48" spans="1:11" ht="12.75" customHeight="1">
      <c r="A48" s="94">
        <v>41</v>
      </c>
      <c r="B48" s="204" t="s">
        <v>689</v>
      </c>
      <c r="C48" s="204" t="s">
        <v>33</v>
      </c>
      <c r="D48" s="70">
        <v>2008</v>
      </c>
      <c r="E48" s="71">
        <v>0</v>
      </c>
      <c r="F48" s="187">
        <v>0</v>
      </c>
      <c r="G48" s="187">
        <v>0</v>
      </c>
      <c r="H48" s="71">
        <v>0</v>
      </c>
      <c r="I48" s="194">
        <v>8</v>
      </c>
      <c r="J48" s="134">
        <v>2.6399999999999997</v>
      </c>
      <c r="K48" s="26">
        <f t="shared" si="0"/>
        <v>10.64</v>
      </c>
    </row>
    <row r="49" spans="1:11" ht="12.75" customHeight="1">
      <c r="A49" s="94">
        <v>42</v>
      </c>
      <c r="B49" s="68" t="s">
        <v>690</v>
      </c>
      <c r="C49" s="41" t="s">
        <v>60</v>
      </c>
      <c r="D49" s="70">
        <v>2007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91">
        <v>9.9</v>
      </c>
      <c r="K49" s="26">
        <f t="shared" si="0"/>
        <v>9.9</v>
      </c>
    </row>
    <row r="50" spans="1:11" ht="12.75" customHeight="1">
      <c r="A50" s="94">
        <v>43</v>
      </c>
      <c r="B50" s="204" t="s">
        <v>691</v>
      </c>
      <c r="C50" s="204" t="s">
        <v>44</v>
      </c>
      <c r="D50" s="70">
        <v>2008</v>
      </c>
      <c r="E50" s="71">
        <v>0</v>
      </c>
      <c r="F50" s="187">
        <v>0</v>
      </c>
      <c r="G50" s="187">
        <v>0</v>
      </c>
      <c r="H50" s="71">
        <v>1.6</v>
      </c>
      <c r="I50" s="187">
        <v>0</v>
      </c>
      <c r="J50" s="191">
        <v>6.599999999999999</v>
      </c>
      <c r="K50" s="26">
        <f t="shared" si="0"/>
        <v>8.2</v>
      </c>
    </row>
    <row r="51" spans="1:11" ht="12.75" customHeight="1">
      <c r="A51" s="94">
        <v>44</v>
      </c>
      <c r="B51" s="204" t="s">
        <v>692</v>
      </c>
      <c r="C51" s="204" t="s">
        <v>39</v>
      </c>
      <c r="D51" s="70">
        <v>2008</v>
      </c>
      <c r="E51" s="71">
        <v>8</v>
      </c>
      <c r="F51" s="187">
        <v>0</v>
      </c>
      <c r="G51" s="187">
        <v>0</v>
      </c>
      <c r="H51" s="71">
        <v>0</v>
      </c>
      <c r="I51" s="187">
        <v>0</v>
      </c>
      <c r="J51" s="190">
        <v>0</v>
      </c>
      <c r="K51" s="26">
        <f t="shared" si="0"/>
        <v>8</v>
      </c>
    </row>
    <row r="52" spans="1:11" ht="12.75" customHeight="1">
      <c r="A52" s="94">
        <v>45</v>
      </c>
      <c r="B52" s="68" t="s">
        <v>693</v>
      </c>
      <c r="C52" s="68" t="s">
        <v>42</v>
      </c>
      <c r="D52" s="70">
        <v>2007</v>
      </c>
      <c r="E52" s="186">
        <v>6.93</v>
      </c>
      <c r="F52" s="187">
        <v>0</v>
      </c>
      <c r="G52" s="187">
        <v>0</v>
      </c>
      <c r="H52" s="187">
        <v>0</v>
      </c>
      <c r="I52" s="191">
        <v>0</v>
      </c>
      <c r="J52" s="190">
        <v>0</v>
      </c>
      <c r="K52" s="26">
        <f t="shared" si="0"/>
        <v>6.93</v>
      </c>
    </row>
    <row r="53" spans="1:11" ht="12.75" customHeight="1">
      <c r="A53" s="94">
        <v>46</v>
      </c>
      <c r="B53" s="68" t="s">
        <v>694</v>
      </c>
      <c r="C53" s="41" t="s">
        <v>86</v>
      </c>
      <c r="D53" s="70">
        <v>2007</v>
      </c>
      <c r="E53" s="187">
        <v>0</v>
      </c>
      <c r="F53" s="186">
        <v>6</v>
      </c>
      <c r="G53" s="187">
        <v>0</v>
      </c>
      <c r="H53" s="187">
        <v>0</v>
      </c>
      <c r="I53" s="191">
        <v>0</v>
      </c>
      <c r="J53" s="190">
        <v>0</v>
      </c>
      <c r="K53" s="26">
        <f t="shared" si="0"/>
        <v>6</v>
      </c>
    </row>
    <row r="54" spans="1:11" ht="12.75" customHeight="1">
      <c r="A54" s="94">
        <v>47</v>
      </c>
      <c r="B54" s="68" t="s">
        <v>695</v>
      </c>
      <c r="C54" s="41" t="s">
        <v>73</v>
      </c>
      <c r="D54" s="70">
        <v>2007</v>
      </c>
      <c r="E54" s="187">
        <v>0</v>
      </c>
      <c r="F54" s="186">
        <v>4</v>
      </c>
      <c r="G54" s="187">
        <v>0</v>
      </c>
      <c r="H54" s="187">
        <v>0</v>
      </c>
      <c r="I54" s="191">
        <v>0</v>
      </c>
      <c r="J54" s="190">
        <v>0</v>
      </c>
      <c r="K54" s="26">
        <f t="shared" si="0"/>
        <v>4</v>
      </c>
    </row>
    <row r="55" spans="1:11" ht="12.75" customHeight="1">
      <c r="A55" s="94">
        <v>47</v>
      </c>
      <c r="B55" s="68" t="s">
        <v>640</v>
      </c>
      <c r="C55" s="68" t="s">
        <v>39</v>
      </c>
      <c r="D55" s="70">
        <v>2008</v>
      </c>
      <c r="E55" s="187">
        <v>4</v>
      </c>
      <c r="F55" s="187">
        <v>0</v>
      </c>
      <c r="G55" s="187">
        <v>0</v>
      </c>
      <c r="H55" s="71">
        <v>0</v>
      </c>
      <c r="I55" s="187">
        <v>0</v>
      </c>
      <c r="J55" s="190">
        <v>0</v>
      </c>
      <c r="K55" s="26">
        <f t="shared" si="0"/>
        <v>4</v>
      </c>
    </row>
    <row r="56" spans="1:11" ht="12.75" customHeight="1">
      <c r="A56" s="94">
        <v>47</v>
      </c>
      <c r="B56" s="30" t="s">
        <v>696</v>
      </c>
      <c r="C56" s="41" t="s">
        <v>109</v>
      </c>
      <c r="D56" s="70">
        <v>2007</v>
      </c>
      <c r="E56" s="186">
        <v>2.97</v>
      </c>
      <c r="F56" s="187">
        <v>0</v>
      </c>
      <c r="G56" s="187">
        <v>0</v>
      </c>
      <c r="H56" s="187">
        <v>0</v>
      </c>
      <c r="I56" s="190">
        <v>1</v>
      </c>
      <c r="J56" s="190">
        <v>0</v>
      </c>
      <c r="K56" s="26">
        <f t="shared" si="0"/>
        <v>3.97</v>
      </c>
    </row>
    <row r="57" spans="1:11" ht="12.75" customHeight="1">
      <c r="A57" s="94">
        <v>50</v>
      </c>
      <c r="B57" s="204" t="s">
        <v>631</v>
      </c>
      <c r="C57" s="204" t="s">
        <v>60</v>
      </c>
      <c r="D57" s="70">
        <v>2008</v>
      </c>
      <c r="E57" s="71">
        <v>3.2</v>
      </c>
      <c r="F57" s="187">
        <v>0</v>
      </c>
      <c r="G57" s="187">
        <v>0</v>
      </c>
      <c r="H57" s="71">
        <v>0</v>
      </c>
      <c r="I57" s="187">
        <v>0</v>
      </c>
      <c r="J57" s="190">
        <v>0</v>
      </c>
      <c r="K57" s="26">
        <f t="shared" si="0"/>
        <v>3.2</v>
      </c>
    </row>
    <row r="58" spans="1:11" ht="12.75" customHeight="1">
      <c r="A58" s="94">
        <v>50</v>
      </c>
      <c r="B58" s="204" t="s">
        <v>601</v>
      </c>
      <c r="C58" s="204" t="s">
        <v>73</v>
      </c>
      <c r="D58" s="70">
        <v>2008</v>
      </c>
      <c r="E58" s="71">
        <v>0</v>
      </c>
      <c r="F58" s="187">
        <v>0</v>
      </c>
      <c r="G58" s="187">
        <v>0</v>
      </c>
      <c r="H58" s="71">
        <v>3.2</v>
      </c>
      <c r="I58" s="187">
        <v>0</v>
      </c>
      <c r="J58" s="190">
        <v>0</v>
      </c>
      <c r="K58" s="26">
        <f t="shared" si="0"/>
        <v>3.2</v>
      </c>
    </row>
    <row r="59" spans="1:11" ht="12.75" customHeight="1">
      <c r="A59" s="94">
        <v>52</v>
      </c>
      <c r="B59" s="68" t="s">
        <v>697</v>
      </c>
      <c r="C59" s="41" t="s">
        <v>39</v>
      </c>
      <c r="D59" s="70">
        <v>2007</v>
      </c>
      <c r="E59" s="33">
        <v>0</v>
      </c>
      <c r="F59" s="33">
        <v>0</v>
      </c>
      <c r="G59" s="191">
        <v>3</v>
      </c>
      <c r="H59" s="187">
        <v>0</v>
      </c>
      <c r="I59" s="191">
        <v>0</v>
      </c>
      <c r="J59" s="190">
        <v>0</v>
      </c>
      <c r="K59" s="26">
        <f t="shared" si="0"/>
        <v>3</v>
      </c>
    </row>
    <row r="60" spans="1:11" ht="12.75" customHeight="1">
      <c r="A60" s="94">
        <v>53</v>
      </c>
      <c r="B60" s="204" t="s">
        <v>698</v>
      </c>
      <c r="C60" s="204" t="s">
        <v>73</v>
      </c>
      <c r="D60" s="70">
        <v>2008</v>
      </c>
      <c r="E60" s="71">
        <v>0</v>
      </c>
      <c r="F60" s="187">
        <v>0</v>
      </c>
      <c r="G60" s="187">
        <v>0</v>
      </c>
      <c r="H60" s="71">
        <v>0</v>
      </c>
      <c r="I60" s="194">
        <v>2.4000000000000004</v>
      </c>
      <c r="J60" s="190">
        <v>0</v>
      </c>
      <c r="K60" s="26">
        <f t="shared" si="0"/>
        <v>2.4000000000000004</v>
      </c>
    </row>
    <row r="61" spans="1:11" ht="12.75" customHeight="1">
      <c r="A61" s="94">
        <v>56</v>
      </c>
      <c r="B61" s="68" t="s">
        <v>607</v>
      </c>
      <c r="C61" s="41" t="s">
        <v>117</v>
      </c>
      <c r="D61" s="70">
        <v>2007</v>
      </c>
      <c r="E61" s="187">
        <v>0</v>
      </c>
      <c r="F61" s="186">
        <v>1</v>
      </c>
      <c r="G61" s="187">
        <v>0</v>
      </c>
      <c r="H61" s="187">
        <v>0</v>
      </c>
      <c r="I61" s="191">
        <v>0</v>
      </c>
      <c r="J61" s="190">
        <v>0</v>
      </c>
      <c r="K61" s="26">
        <f t="shared" si="0"/>
        <v>1</v>
      </c>
    </row>
    <row r="62" spans="1:11" ht="12.75" customHeight="1">
      <c r="A62" s="94">
        <v>56</v>
      </c>
      <c r="B62" s="68" t="s">
        <v>644</v>
      </c>
      <c r="C62" s="41" t="s">
        <v>73</v>
      </c>
      <c r="D62" s="70">
        <v>2007</v>
      </c>
      <c r="E62" s="33">
        <v>0</v>
      </c>
      <c r="F62" s="33">
        <v>0</v>
      </c>
      <c r="G62" s="191">
        <v>1</v>
      </c>
      <c r="H62" s="187">
        <v>0</v>
      </c>
      <c r="I62" s="191">
        <v>0</v>
      </c>
      <c r="J62" s="190">
        <v>0</v>
      </c>
      <c r="K62" s="26">
        <f t="shared" si="0"/>
        <v>1</v>
      </c>
    </row>
    <row r="63" spans="1:11" ht="12.75" customHeight="1">
      <c r="A63" s="94">
        <v>56</v>
      </c>
      <c r="B63" s="68" t="s">
        <v>619</v>
      </c>
      <c r="C63" s="41" t="s">
        <v>27</v>
      </c>
      <c r="D63" s="70">
        <v>2007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91">
        <v>1</v>
      </c>
      <c r="K63" s="26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625" style="4" customWidth="1"/>
    <col min="5" max="5" width="10.50390625" style="52" customWidth="1"/>
    <col min="6" max="6" width="8.75390625" style="52" customWidth="1"/>
    <col min="7" max="7" width="14.125" style="52" customWidth="1"/>
    <col min="8" max="8" width="12.125" style="52" customWidth="1"/>
    <col min="9" max="9" width="6.50390625" style="4" customWidth="1"/>
    <col min="10" max="252" width="8.50390625" style="4" customWidth="1"/>
    <col min="253" max="16384" width="8.50390625" style="1" customWidth="1"/>
  </cols>
  <sheetData>
    <row r="1" spans="1:4" s="1" customFormat="1" ht="15" customHeight="1">
      <c r="A1" s="3" t="s">
        <v>0</v>
      </c>
      <c r="D1" s="4"/>
    </row>
    <row r="2" ht="12.75" customHeight="1">
      <c r="A2" s="3"/>
    </row>
    <row r="3" ht="12.75" customHeight="1">
      <c r="A3" s="6" t="s">
        <v>699</v>
      </c>
    </row>
    <row r="4" ht="12.75" customHeight="1"/>
    <row r="5" spans="1:9" ht="12.75" customHeight="1">
      <c r="A5" s="143" t="s">
        <v>2</v>
      </c>
      <c r="B5" s="144" t="s">
        <v>3</v>
      </c>
      <c r="C5" s="144" t="s">
        <v>4</v>
      </c>
      <c r="D5" s="143" t="s">
        <v>5</v>
      </c>
      <c r="E5" s="64" t="s">
        <v>79</v>
      </c>
      <c r="F5" s="13" t="s">
        <v>241</v>
      </c>
      <c r="G5" s="14" t="s">
        <v>13</v>
      </c>
      <c r="H5" s="14" t="s">
        <v>14</v>
      </c>
      <c r="I5" s="143" t="s">
        <v>15</v>
      </c>
    </row>
    <row r="6" spans="1:9" ht="18.75" customHeight="1">
      <c r="A6" s="143"/>
      <c r="B6" s="144"/>
      <c r="C6" s="144"/>
      <c r="D6" s="143"/>
      <c r="E6" s="64"/>
      <c r="F6" s="13"/>
      <c r="G6" s="13"/>
      <c r="H6" s="13"/>
      <c r="I6" s="143"/>
    </row>
    <row r="7" spans="1:9" ht="12.75" customHeight="1">
      <c r="A7" s="143"/>
      <c r="B7" s="144"/>
      <c r="C7" s="144"/>
      <c r="D7" s="143"/>
      <c r="E7" s="208" t="s">
        <v>332</v>
      </c>
      <c r="F7" s="122" t="s">
        <v>332</v>
      </c>
      <c r="G7" s="122" t="s">
        <v>332</v>
      </c>
      <c r="H7" s="17" t="s">
        <v>700</v>
      </c>
      <c r="I7" s="143"/>
    </row>
    <row r="8" spans="1:9" ht="12.75" customHeight="1">
      <c r="A8" s="189">
        <v>1</v>
      </c>
      <c r="B8" s="196" t="s">
        <v>701</v>
      </c>
      <c r="C8" s="196" t="s">
        <v>105</v>
      </c>
      <c r="D8" s="192">
        <v>2010</v>
      </c>
      <c r="E8" s="71">
        <v>100</v>
      </c>
      <c r="F8" s="71">
        <v>43</v>
      </c>
      <c r="G8" s="194">
        <v>65</v>
      </c>
      <c r="H8" s="134">
        <v>18.24</v>
      </c>
      <c r="I8" s="209">
        <f aca="true" t="shared" si="0" ref="I8:I34">LARGE(E8:H8,1)+LARGE(E8:H8,2)+LARGE(E8:H8,3)</f>
        <v>208</v>
      </c>
    </row>
    <row r="9" spans="1:9" ht="12.75" customHeight="1">
      <c r="A9" s="189">
        <v>2</v>
      </c>
      <c r="B9" s="196" t="s">
        <v>702</v>
      </c>
      <c r="C9" s="196" t="s">
        <v>39</v>
      </c>
      <c r="D9" s="192">
        <v>2010</v>
      </c>
      <c r="E9" s="71">
        <v>0</v>
      </c>
      <c r="F9" s="71">
        <v>65</v>
      </c>
      <c r="G9" s="194">
        <v>37</v>
      </c>
      <c r="H9" s="134">
        <v>49.4</v>
      </c>
      <c r="I9" s="209">
        <f t="shared" si="0"/>
        <v>151.4</v>
      </c>
    </row>
    <row r="10" spans="1:9" ht="12.75" customHeight="1">
      <c r="A10" s="189">
        <v>3</v>
      </c>
      <c r="B10" s="68" t="s">
        <v>703</v>
      </c>
      <c r="C10" s="68" t="s">
        <v>105</v>
      </c>
      <c r="D10" s="192">
        <v>2010</v>
      </c>
      <c r="E10" s="187">
        <v>6</v>
      </c>
      <c r="F10" s="187">
        <v>40</v>
      </c>
      <c r="G10" s="190">
        <v>51</v>
      </c>
      <c r="H10" s="191">
        <v>28.12</v>
      </c>
      <c r="I10" s="209">
        <f t="shared" si="0"/>
        <v>119.12</v>
      </c>
    </row>
    <row r="11" spans="1:9" ht="12.75" customHeight="1">
      <c r="A11" s="189">
        <v>4</v>
      </c>
      <c r="B11" s="68" t="s">
        <v>704</v>
      </c>
      <c r="C11" s="68" t="s">
        <v>42</v>
      </c>
      <c r="D11" s="111">
        <v>2009</v>
      </c>
      <c r="E11" s="187">
        <v>43</v>
      </c>
      <c r="F11" s="187">
        <v>31</v>
      </c>
      <c r="G11" s="190">
        <v>43</v>
      </c>
      <c r="H11" s="191">
        <v>30.4</v>
      </c>
      <c r="I11" s="209">
        <f t="shared" si="0"/>
        <v>117</v>
      </c>
    </row>
    <row r="12" spans="1:9" ht="12.75" customHeight="1">
      <c r="A12" s="189">
        <v>5</v>
      </c>
      <c r="B12" s="196" t="s">
        <v>705</v>
      </c>
      <c r="C12" s="196" t="s">
        <v>35</v>
      </c>
      <c r="D12" s="111">
        <v>2009</v>
      </c>
      <c r="E12" s="71">
        <v>22</v>
      </c>
      <c r="F12" s="71">
        <v>37</v>
      </c>
      <c r="G12" s="187">
        <v>1</v>
      </c>
      <c r="H12" s="71">
        <v>0</v>
      </c>
      <c r="I12" s="209">
        <f t="shared" si="0"/>
        <v>60</v>
      </c>
    </row>
    <row r="13" spans="1:9" ht="12.75" customHeight="1">
      <c r="A13" s="189">
        <v>6</v>
      </c>
      <c r="B13" s="196" t="s">
        <v>706</v>
      </c>
      <c r="C13" s="196" t="s">
        <v>117</v>
      </c>
      <c r="D13" s="192">
        <v>2011</v>
      </c>
      <c r="E13" s="71">
        <v>0</v>
      </c>
      <c r="F13" s="71">
        <v>34</v>
      </c>
      <c r="G13" s="72">
        <v>25</v>
      </c>
      <c r="H13" s="71">
        <v>0</v>
      </c>
      <c r="I13" s="209">
        <f t="shared" si="0"/>
        <v>59</v>
      </c>
    </row>
    <row r="14" spans="1:9" ht="12.75" customHeight="1">
      <c r="A14" s="189">
        <v>7</v>
      </c>
      <c r="B14" s="196" t="s">
        <v>707</v>
      </c>
      <c r="C14" s="196" t="s">
        <v>42</v>
      </c>
      <c r="D14" s="111">
        <v>2009</v>
      </c>
      <c r="E14" s="71">
        <v>2</v>
      </c>
      <c r="F14" s="71">
        <v>28</v>
      </c>
      <c r="G14" s="72">
        <v>8</v>
      </c>
      <c r="H14" s="134">
        <v>20.52</v>
      </c>
      <c r="I14" s="209">
        <f t="shared" si="0"/>
        <v>56.519999999999996</v>
      </c>
    </row>
    <row r="15" spans="1:9" ht="12.75" customHeight="1">
      <c r="A15" s="189">
        <v>8</v>
      </c>
      <c r="B15" s="196" t="s">
        <v>708</v>
      </c>
      <c r="C15" s="196" t="s">
        <v>44</v>
      </c>
      <c r="D15" s="111">
        <v>2009</v>
      </c>
      <c r="E15" s="71">
        <v>40</v>
      </c>
      <c r="F15" s="71">
        <v>16</v>
      </c>
      <c r="G15" s="187">
        <v>0</v>
      </c>
      <c r="H15" s="71">
        <v>0</v>
      </c>
      <c r="I15" s="209">
        <f t="shared" si="0"/>
        <v>56</v>
      </c>
    </row>
    <row r="16" spans="1:9" ht="12.75" customHeight="1">
      <c r="A16" s="189">
        <v>9</v>
      </c>
      <c r="B16" s="196" t="s">
        <v>709</v>
      </c>
      <c r="C16" s="196" t="s">
        <v>27</v>
      </c>
      <c r="D16" s="111">
        <v>2009</v>
      </c>
      <c r="E16" s="71">
        <v>6</v>
      </c>
      <c r="F16" s="71">
        <v>8</v>
      </c>
      <c r="G16" s="194">
        <v>40</v>
      </c>
      <c r="H16" s="71">
        <v>0</v>
      </c>
      <c r="I16" s="209">
        <f t="shared" si="0"/>
        <v>54</v>
      </c>
    </row>
    <row r="17" spans="1:9" ht="12.75" customHeight="1">
      <c r="A17" s="189">
        <v>10</v>
      </c>
      <c r="B17" s="196" t="s">
        <v>710</v>
      </c>
      <c r="C17" s="196" t="s">
        <v>150</v>
      </c>
      <c r="D17" s="111">
        <v>2009</v>
      </c>
      <c r="E17" s="71">
        <v>0</v>
      </c>
      <c r="F17" s="71">
        <v>20</v>
      </c>
      <c r="G17" s="194">
        <v>28</v>
      </c>
      <c r="H17" s="71">
        <v>0</v>
      </c>
      <c r="I17" s="209">
        <f t="shared" si="0"/>
        <v>48</v>
      </c>
    </row>
    <row r="18" spans="1:9" ht="12.75" customHeight="1">
      <c r="A18" s="189">
        <v>11</v>
      </c>
      <c r="B18" s="196" t="s">
        <v>711</v>
      </c>
      <c r="C18" s="196" t="s">
        <v>39</v>
      </c>
      <c r="D18" s="111">
        <v>2009</v>
      </c>
      <c r="E18" s="71">
        <v>0</v>
      </c>
      <c r="F18" s="71">
        <v>20</v>
      </c>
      <c r="G18" s="72">
        <v>11</v>
      </c>
      <c r="H18" s="134">
        <v>15.2</v>
      </c>
      <c r="I18" s="209">
        <f t="shared" si="0"/>
        <v>46.2</v>
      </c>
    </row>
    <row r="19" spans="1:9" ht="12.75" customHeight="1">
      <c r="A19" s="189">
        <v>12</v>
      </c>
      <c r="B19" s="69" t="s">
        <v>712</v>
      </c>
      <c r="C19" s="68" t="s">
        <v>39</v>
      </c>
      <c r="D19" s="192">
        <v>2009</v>
      </c>
      <c r="E19" s="71">
        <v>0</v>
      </c>
      <c r="F19" s="71">
        <v>0</v>
      </c>
      <c r="G19" s="190">
        <v>6</v>
      </c>
      <c r="H19" s="191">
        <v>38.76</v>
      </c>
      <c r="I19" s="209">
        <f t="shared" si="0"/>
        <v>44.76</v>
      </c>
    </row>
    <row r="20" spans="1:9" ht="12.75" customHeight="1">
      <c r="A20" s="189">
        <v>13</v>
      </c>
      <c r="B20" s="69" t="s">
        <v>713</v>
      </c>
      <c r="C20" s="68" t="s">
        <v>44</v>
      </c>
      <c r="D20" s="192">
        <v>2010</v>
      </c>
      <c r="E20" s="187">
        <v>0</v>
      </c>
      <c r="F20" s="187">
        <v>14</v>
      </c>
      <c r="G20" s="190">
        <v>20</v>
      </c>
      <c r="H20" s="191">
        <v>10.64</v>
      </c>
      <c r="I20" s="209">
        <f t="shared" si="0"/>
        <v>44.64</v>
      </c>
    </row>
    <row r="21" spans="1:9" ht="12.75" customHeight="1">
      <c r="A21" s="189">
        <v>14</v>
      </c>
      <c r="B21" s="196" t="s">
        <v>714</v>
      </c>
      <c r="C21" s="196" t="s">
        <v>68</v>
      </c>
      <c r="D21" s="111">
        <v>2009</v>
      </c>
      <c r="E21" s="71">
        <v>37</v>
      </c>
      <c r="F21" s="71">
        <v>2.5</v>
      </c>
      <c r="G21" s="187">
        <v>0</v>
      </c>
      <c r="H21" s="71">
        <v>0</v>
      </c>
      <c r="I21" s="209">
        <f t="shared" si="0"/>
        <v>39.5</v>
      </c>
    </row>
    <row r="22" spans="1:9" ht="12.75" customHeight="1">
      <c r="A22" s="189">
        <v>15</v>
      </c>
      <c r="B22" s="69" t="s">
        <v>715</v>
      </c>
      <c r="C22" s="68" t="s">
        <v>37</v>
      </c>
      <c r="D22" s="192">
        <v>2009</v>
      </c>
      <c r="E22" s="71">
        <v>0</v>
      </c>
      <c r="F22" s="71">
        <v>0</v>
      </c>
      <c r="G22" s="190">
        <v>34</v>
      </c>
      <c r="H22" s="71">
        <v>0</v>
      </c>
      <c r="I22" s="209">
        <f t="shared" si="0"/>
        <v>34</v>
      </c>
    </row>
    <row r="23" spans="1:9" ht="12.75" customHeight="1">
      <c r="A23" s="189">
        <v>16</v>
      </c>
      <c r="B23" s="69" t="s">
        <v>716</v>
      </c>
      <c r="C23" s="68" t="s">
        <v>73</v>
      </c>
      <c r="D23" s="192">
        <v>2009</v>
      </c>
      <c r="E23" s="71">
        <v>0</v>
      </c>
      <c r="F23" s="71">
        <v>0</v>
      </c>
      <c r="G23" s="190">
        <v>3</v>
      </c>
      <c r="H23" s="191">
        <v>20.52</v>
      </c>
      <c r="I23" s="209">
        <f t="shared" si="0"/>
        <v>23.52</v>
      </c>
    </row>
    <row r="24" spans="1:9" s="1" customFormat="1" ht="12.75" customHeight="1">
      <c r="A24" s="189">
        <v>17</v>
      </c>
      <c r="B24" s="196" t="s">
        <v>717</v>
      </c>
      <c r="C24" s="196" t="s">
        <v>68</v>
      </c>
      <c r="D24" s="192">
        <v>2009</v>
      </c>
      <c r="E24" s="71">
        <v>19</v>
      </c>
      <c r="F24" s="71">
        <v>0</v>
      </c>
      <c r="G24" s="187">
        <v>0</v>
      </c>
      <c r="H24" s="71">
        <v>0</v>
      </c>
      <c r="I24" s="209">
        <f t="shared" si="0"/>
        <v>19</v>
      </c>
    </row>
    <row r="25" spans="1:9" s="1" customFormat="1" ht="12.75" customHeight="1">
      <c r="A25" s="189">
        <v>18</v>
      </c>
      <c r="B25" s="69" t="s">
        <v>718</v>
      </c>
      <c r="C25" s="68" t="s">
        <v>27</v>
      </c>
      <c r="D25" s="192">
        <v>2009</v>
      </c>
      <c r="E25" s="71">
        <v>0</v>
      </c>
      <c r="F25" s="71">
        <v>0</v>
      </c>
      <c r="G25" s="190">
        <v>18</v>
      </c>
      <c r="H25" s="71">
        <v>0</v>
      </c>
      <c r="I25" s="209">
        <f t="shared" si="0"/>
        <v>18</v>
      </c>
    </row>
    <row r="26" spans="1:9" s="1" customFormat="1" ht="12.75" customHeight="1">
      <c r="A26" s="189">
        <v>19</v>
      </c>
      <c r="B26" s="196" t="s">
        <v>719</v>
      </c>
      <c r="C26" s="196" t="s">
        <v>47</v>
      </c>
      <c r="D26" s="192">
        <v>2009</v>
      </c>
      <c r="E26" s="71">
        <v>6</v>
      </c>
      <c r="F26" s="71">
        <v>9</v>
      </c>
      <c r="G26" s="187">
        <v>0</v>
      </c>
      <c r="H26" s="71">
        <v>0</v>
      </c>
      <c r="I26" s="209">
        <f t="shared" si="0"/>
        <v>15</v>
      </c>
    </row>
    <row r="27" spans="1:9" s="1" customFormat="1" ht="12.75" customHeight="1">
      <c r="A27" s="189">
        <v>20</v>
      </c>
      <c r="B27" s="69" t="s">
        <v>720</v>
      </c>
      <c r="C27" s="68" t="s">
        <v>39</v>
      </c>
      <c r="D27" s="192">
        <v>2010</v>
      </c>
      <c r="E27" s="187">
        <v>0</v>
      </c>
      <c r="F27" s="187">
        <v>0</v>
      </c>
      <c r="G27" s="187">
        <v>0</v>
      </c>
      <c r="H27" s="191">
        <v>12.92</v>
      </c>
      <c r="I27" s="209">
        <f t="shared" si="0"/>
        <v>12.92</v>
      </c>
    </row>
    <row r="28" spans="1:9" s="1" customFormat="1" ht="12.75" customHeight="1">
      <c r="A28" s="189">
        <v>21</v>
      </c>
      <c r="B28" s="196" t="s">
        <v>721</v>
      </c>
      <c r="C28" s="196" t="s">
        <v>42</v>
      </c>
      <c r="D28" s="192">
        <v>2009</v>
      </c>
      <c r="E28" s="71">
        <v>11.25</v>
      </c>
      <c r="F28" s="71">
        <v>1</v>
      </c>
      <c r="G28" s="187">
        <v>0</v>
      </c>
      <c r="H28" s="71">
        <v>0</v>
      </c>
      <c r="I28" s="209">
        <f t="shared" si="0"/>
        <v>12.25</v>
      </c>
    </row>
    <row r="29" spans="1:9" s="1" customFormat="1" ht="12.75" customHeight="1">
      <c r="A29" s="189">
        <v>22</v>
      </c>
      <c r="B29" s="196" t="s">
        <v>722</v>
      </c>
      <c r="C29" s="196" t="s">
        <v>39</v>
      </c>
      <c r="D29" s="192">
        <v>2010</v>
      </c>
      <c r="E29" s="71">
        <v>0</v>
      </c>
      <c r="F29" s="71">
        <v>12</v>
      </c>
      <c r="G29" s="187">
        <v>0</v>
      </c>
      <c r="H29" s="71">
        <v>0</v>
      </c>
      <c r="I29" s="209">
        <f t="shared" si="0"/>
        <v>12</v>
      </c>
    </row>
    <row r="30" spans="1:9" s="1" customFormat="1" ht="12.75" customHeight="1">
      <c r="A30" s="189">
        <v>23</v>
      </c>
      <c r="B30" s="69" t="s">
        <v>723</v>
      </c>
      <c r="C30" s="68" t="s">
        <v>39</v>
      </c>
      <c r="D30" s="192">
        <v>2009</v>
      </c>
      <c r="E30" s="187">
        <v>0</v>
      </c>
      <c r="F30" s="187">
        <v>0</v>
      </c>
      <c r="G30" s="187">
        <v>0</v>
      </c>
      <c r="H30" s="191">
        <v>9.12</v>
      </c>
      <c r="I30" s="209">
        <f t="shared" si="0"/>
        <v>9.12</v>
      </c>
    </row>
    <row r="31" spans="1:9" s="1" customFormat="1" ht="12.75" customHeight="1">
      <c r="A31" s="189">
        <v>24</v>
      </c>
      <c r="B31" s="69" t="s">
        <v>724</v>
      </c>
      <c r="C31" s="68" t="s">
        <v>206</v>
      </c>
      <c r="D31" s="192">
        <v>2009</v>
      </c>
      <c r="E31" s="71">
        <v>0</v>
      </c>
      <c r="F31" s="71">
        <v>0</v>
      </c>
      <c r="G31" s="195">
        <v>8</v>
      </c>
      <c r="H31" s="71">
        <v>0</v>
      </c>
      <c r="I31" s="209">
        <f t="shared" si="0"/>
        <v>8</v>
      </c>
    </row>
    <row r="32" spans="1:9" s="1" customFormat="1" ht="12.75" customHeight="1">
      <c r="A32" s="189">
        <v>25</v>
      </c>
      <c r="B32" s="68" t="s">
        <v>725</v>
      </c>
      <c r="C32" s="68" t="s">
        <v>57</v>
      </c>
      <c r="D32" s="192">
        <v>2009</v>
      </c>
      <c r="E32" s="187">
        <v>6</v>
      </c>
      <c r="F32" s="71">
        <v>0</v>
      </c>
      <c r="G32" s="187">
        <v>0</v>
      </c>
      <c r="H32" s="71">
        <v>0</v>
      </c>
      <c r="I32" s="209">
        <f t="shared" si="0"/>
        <v>6</v>
      </c>
    </row>
    <row r="33" spans="1:9" s="1" customFormat="1" ht="12.75" customHeight="1">
      <c r="A33" s="189">
        <v>26</v>
      </c>
      <c r="B33" s="196" t="s">
        <v>726</v>
      </c>
      <c r="C33" s="196" t="s">
        <v>42</v>
      </c>
      <c r="D33" s="192">
        <v>2009</v>
      </c>
      <c r="E33" s="71">
        <v>3</v>
      </c>
      <c r="F33" s="71">
        <v>0</v>
      </c>
      <c r="G33" s="187">
        <v>0</v>
      </c>
      <c r="H33" s="71">
        <v>0</v>
      </c>
      <c r="I33" s="209">
        <f t="shared" si="0"/>
        <v>3</v>
      </c>
    </row>
    <row r="34" spans="1:9" s="1" customFormat="1" ht="12.75" customHeight="1">
      <c r="A34" s="189">
        <v>27</v>
      </c>
      <c r="B34" s="69" t="s">
        <v>727</v>
      </c>
      <c r="C34" s="68" t="s">
        <v>73</v>
      </c>
      <c r="D34" s="192">
        <v>2011</v>
      </c>
      <c r="E34" s="71">
        <v>0</v>
      </c>
      <c r="F34" s="71">
        <v>0</v>
      </c>
      <c r="G34" s="190">
        <v>2</v>
      </c>
      <c r="H34" s="71">
        <v>0</v>
      </c>
      <c r="I34" s="209">
        <f t="shared" si="0"/>
        <v>2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4"/>
  <sheetViews>
    <sheetView zoomScale="110" zoomScaleNormal="110" workbookViewId="0" topLeftCell="A1">
      <selection activeCell="A1" sqref="A1"/>
    </sheetView>
  </sheetViews>
  <sheetFormatPr defaultColWidth="6.00390625" defaultRowHeight="15" customHeight="1"/>
  <cols>
    <col min="1" max="1" width="4.75390625" style="1" customWidth="1"/>
    <col min="2" max="2" width="22.50390625" style="1" customWidth="1"/>
    <col min="3" max="3" width="22.625" style="1" customWidth="1"/>
    <col min="4" max="4" width="7.50390625" style="1" customWidth="1"/>
    <col min="5" max="5" width="11.125" style="52" customWidth="1"/>
    <col min="6" max="6" width="10.50390625" style="52" customWidth="1"/>
    <col min="7" max="7" width="10.50390625" style="119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51"/>
      <c r="D2" s="51"/>
      <c r="G2" s="56"/>
    </row>
    <row r="3" spans="1:7" s="53" customFormat="1" ht="15" customHeight="1">
      <c r="A3" s="101" t="s">
        <v>728</v>
      </c>
      <c r="B3" s="54"/>
      <c r="C3" s="54"/>
      <c r="D3" s="54"/>
      <c r="E3" s="58"/>
      <c r="F3" s="58"/>
      <c r="G3" s="120"/>
    </row>
    <row r="4" spans="1:7" ht="12.75" customHeight="1">
      <c r="A4" s="51"/>
      <c r="D4" s="51"/>
      <c r="G4" s="56"/>
    </row>
    <row r="5" spans="1:7" ht="12.75" customHeight="1">
      <c r="A5" s="51"/>
      <c r="D5" s="51"/>
      <c r="G5" s="56"/>
    </row>
    <row r="6" spans="1:7" ht="17.25" customHeight="1">
      <c r="A6" s="88" t="s">
        <v>2</v>
      </c>
      <c r="B6" s="103" t="s">
        <v>3</v>
      </c>
      <c r="C6" s="103" t="s">
        <v>4</v>
      </c>
      <c r="D6" s="88" t="s">
        <v>77</v>
      </c>
      <c r="E6" s="88" t="s">
        <v>729</v>
      </c>
      <c r="F6" s="13" t="s">
        <v>241</v>
      </c>
      <c r="G6" s="184" t="s">
        <v>15</v>
      </c>
    </row>
    <row r="7" spans="1:7" ht="12.75" customHeight="1">
      <c r="A7" s="88"/>
      <c r="B7" s="88"/>
      <c r="C7" s="88"/>
      <c r="D7" s="88"/>
      <c r="E7" s="88"/>
      <c r="F7" s="13"/>
      <c r="G7" s="184"/>
    </row>
    <row r="8" spans="1:7" ht="12.75" customHeight="1">
      <c r="A8" s="88"/>
      <c r="B8" s="88"/>
      <c r="C8" s="88"/>
      <c r="D8" s="88"/>
      <c r="E8" s="66" t="s">
        <v>332</v>
      </c>
      <c r="F8" s="122" t="s">
        <v>332</v>
      </c>
      <c r="G8" s="184"/>
    </row>
    <row r="9" spans="1:7" s="84" customFormat="1" ht="14.25" customHeight="1">
      <c r="A9" s="67">
        <v>1</v>
      </c>
      <c r="B9" s="128" t="s">
        <v>704</v>
      </c>
      <c r="C9" s="128" t="s">
        <v>42</v>
      </c>
      <c r="D9" s="199">
        <v>2009</v>
      </c>
      <c r="E9" s="130">
        <v>100</v>
      </c>
      <c r="F9" s="130">
        <v>65</v>
      </c>
      <c r="G9" s="136">
        <f aca="true" t="shared" si="0" ref="G9:G24">LARGE(E9:F9,1)</f>
        <v>100</v>
      </c>
    </row>
    <row r="10" spans="1:7" s="84" customFormat="1" ht="14.25" customHeight="1">
      <c r="A10" s="67">
        <v>2</v>
      </c>
      <c r="B10" s="200" t="s">
        <v>724</v>
      </c>
      <c r="C10" s="200" t="s">
        <v>617</v>
      </c>
      <c r="D10" s="199">
        <v>2009</v>
      </c>
      <c r="E10" s="127">
        <v>8.5</v>
      </c>
      <c r="F10" s="127">
        <v>51</v>
      </c>
      <c r="G10" s="136">
        <f t="shared" si="0"/>
        <v>51</v>
      </c>
    </row>
    <row r="11" spans="1:7" s="84" customFormat="1" ht="13.5" customHeight="1">
      <c r="A11" s="67">
        <v>3</v>
      </c>
      <c r="B11" s="200" t="s">
        <v>717</v>
      </c>
      <c r="C11" s="200" t="s">
        <v>655</v>
      </c>
      <c r="D11" s="199">
        <v>2009</v>
      </c>
      <c r="E11" s="127">
        <v>47</v>
      </c>
      <c r="F11" s="127">
        <v>31</v>
      </c>
      <c r="G11" s="136">
        <f t="shared" si="0"/>
        <v>47</v>
      </c>
    </row>
    <row r="12" spans="1:7" s="84" customFormat="1" ht="14.25" customHeight="1">
      <c r="A12" s="67">
        <v>4</v>
      </c>
      <c r="B12" s="200" t="s">
        <v>714</v>
      </c>
      <c r="C12" s="200" t="s">
        <v>655</v>
      </c>
      <c r="D12" s="199">
        <v>2009</v>
      </c>
      <c r="E12" s="127">
        <v>43</v>
      </c>
      <c r="F12" s="127">
        <v>13</v>
      </c>
      <c r="G12" s="136">
        <f t="shared" si="0"/>
        <v>43</v>
      </c>
    </row>
    <row r="13" spans="1:7" s="84" customFormat="1" ht="14.25" customHeight="1">
      <c r="A13" s="67">
        <v>5</v>
      </c>
      <c r="B13" s="200" t="s">
        <v>710</v>
      </c>
      <c r="C13" s="200" t="s">
        <v>150</v>
      </c>
      <c r="D13" s="199">
        <v>2009</v>
      </c>
      <c r="E13" s="127">
        <v>40</v>
      </c>
      <c r="F13" s="127">
        <v>24</v>
      </c>
      <c r="G13" s="136">
        <f t="shared" si="0"/>
        <v>40</v>
      </c>
    </row>
    <row r="14" spans="1:7" s="84" customFormat="1" ht="14.25" customHeight="1">
      <c r="A14" s="67">
        <v>6</v>
      </c>
      <c r="B14" s="200" t="s">
        <v>708</v>
      </c>
      <c r="C14" s="200" t="s">
        <v>218</v>
      </c>
      <c r="D14" s="199">
        <v>2009</v>
      </c>
      <c r="E14" s="127">
        <v>24</v>
      </c>
      <c r="F14" s="127">
        <v>37</v>
      </c>
      <c r="G14" s="136">
        <f t="shared" si="0"/>
        <v>37</v>
      </c>
    </row>
    <row r="15" spans="1:7" s="84" customFormat="1" ht="14.25" customHeight="1">
      <c r="A15" s="67">
        <v>7</v>
      </c>
      <c r="B15" s="128" t="s">
        <v>709</v>
      </c>
      <c r="C15" s="128" t="s">
        <v>27</v>
      </c>
      <c r="D15" s="199">
        <v>2009</v>
      </c>
      <c r="E15" s="127">
        <v>0</v>
      </c>
      <c r="F15" s="127">
        <v>28</v>
      </c>
      <c r="G15" s="136">
        <f t="shared" si="0"/>
        <v>28</v>
      </c>
    </row>
    <row r="16" spans="1:7" ht="15" customHeight="1">
      <c r="A16" s="67">
        <v>8</v>
      </c>
      <c r="B16" s="200" t="s">
        <v>707</v>
      </c>
      <c r="C16" s="200" t="s">
        <v>194</v>
      </c>
      <c r="D16" s="199">
        <v>2009</v>
      </c>
      <c r="E16" s="127">
        <v>20</v>
      </c>
      <c r="F16" s="127">
        <v>26</v>
      </c>
      <c r="G16" s="136">
        <f t="shared" si="0"/>
        <v>26</v>
      </c>
    </row>
    <row r="17" spans="1:7" ht="15" customHeight="1">
      <c r="A17" s="67">
        <v>8</v>
      </c>
      <c r="B17" s="200" t="s">
        <v>730</v>
      </c>
      <c r="C17" s="200" t="s">
        <v>60</v>
      </c>
      <c r="D17" s="199">
        <v>2009</v>
      </c>
      <c r="E17" s="127">
        <v>26</v>
      </c>
      <c r="F17" s="127">
        <v>4.5</v>
      </c>
      <c r="G17" s="136">
        <f t="shared" si="0"/>
        <v>26</v>
      </c>
    </row>
    <row r="18" spans="1:7" ht="15" customHeight="1">
      <c r="A18" s="67">
        <v>10</v>
      </c>
      <c r="B18" s="200" t="s">
        <v>701</v>
      </c>
      <c r="C18" s="200" t="s">
        <v>731</v>
      </c>
      <c r="D18" s="210">
        <v>2010</v>
      </c>
      <c r="E18" s="127">
        <v>18</v>
      </c>
      <c r="F18" s="130">
        <v>0</v>
      </c>
      <c r="G18" s="136">
        <f t="shared" si="0"/>
        <v>18</v>
      </c>
    </row>
    <row r="19" spans="1:7" ht="15" customHeight="1">
      <c r="A19" s="67">
        <v>10</v>
      </c>
      <c r="B19" s="200" t="s">
        <v>732</v>
      </c>
      <c r="C19" s="200" t="s">
        <v>39</v>
      </c>
      <c r="D19" s="199">
        <v>2009</v>
      </c>
      <c r="E19" s="71">
        <v>0</v>
      </c>
      <c r="F19" s="127">
        <v>18</v>
      </c>
      <c r="G19" s="136">
        <f t="shared" si="0"/>
        <v>18</v>
      </c>
    </row>
    <row r="20" spans="1:7" ht="15" customHeight="1">
      <c r="A20" s="67">
        <v>12</v>
      </c>
      <c r="B20" s="200" t="s">
        <v>705</v>
      </c>
      <c r="C20" s="200" t="s">
        <v>35</v>
      </c>
      <c r="D20" s="199">
        <v>2009</v>
      </c>
      <c r="E20" s="127">
        <v>8.5</v>
      </c>
      <c r="F20" s="127">
        <v>10</v>
      </c>
      <c r="G20" s="136">
        <f t="shared" si="0"/>
        <v>10</v>
      </c>
    </row>
    <row r="21" spans="1:7" ht="15" customHeight="1">
      <c r="A21" s="67">
        <v>13</v>
      </c>
      <c r="B21" s="200" t="s">
        <v>703</v>
      </c>
      <c r="C21" s="200" t="s">
        <v>731</v>
      </c>
      <c r="D21" s="210">
        <v>2010</v>
      </c>
      <c r="E21" s="127">
        <v>6</v>
      </c>
      <c r="F21" s="130">
        <v>0</v>
      </c>
      <c r="G21" s="136">
        <f t="shared" si="0"/>
        <v>6</v>
      </c>
    </row>
    <row r="22" spans="1:7" ht="15" customHeight="1">
      <c r="A22" s="67">
        <v>13</v>
      </c>
      <c r="B22" s="200" t="s">
        <v>712</v>
      </c>
      <c r="C22" s="200" t="s">
        <v>39</v>
      </c>
      <c r="D22" s="199">
        <v>2009</v>
      </c>
      <c r="E22" s="71">
        <v>0</v>
      </c>
      <c r="F22" s="127">
        <v>6</v>
      </c>
      <c r="G22" s="136">
        <f t="shared" si="0"/>
        <v>6</v>
      </c>
    </row>
    <row r="23" spans="1:7" ht="15" customHeight="1">
      <c r="A23" s="67">
        <v>15</v>
      </c>
      <c r="B23" s="200" t="s">
        <v>721</v>
      </c>
      <c r="C23" s="200" t="s">
        <v>42</v>
      </c>
      <c r="D23" s="199">
        <v>2009</v>
      </c>
      <c r="E23" s="71">
        <v>0</v>
      </c>
      <c r="F23" s="127">
        <v>4.5</v>
      </c>
      <c r="G23" s="136">
        <f t="shared" si="0"/>
        <v>4.5</v>
      </c>
    </row>
    <row r="24" spans="1:7" ht="15" customHeight="1">
      <c r="A24" s="67">
        <v>16</v>
      </c>
      <c r="B24" s="200" t="s">
        <v>702</v>
      </c>
      <c r="C24" s="200" t="s">
        <v>39</v>
      </c>
      <c r="D24" s="210" t="s">
        <v>733</v>
      </c>
      <c r="E24" s="127">
        <v>4</v>
      </c>
      <c r="F24" s="130">
        <v>0</v>
      </c>
      <c r="G24" s="136">
        <f t="shared" si="0"/>
        <v>4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4.625" style="1" customWidth="1"/>
    <col min="2" max="2" width="18.50390625" style="1" customWidth="1"/>
    <col min="3" max="3" width="16.625" style="140" customWidth="1"/>
    <col min="4" max="4" width="4.50390625" style="1" customWidth="1"/>
    <col min="5" max="5" width="9.75390625" style="52" customWidth="1"/>
    <col min="6" max="6" width="10.00390625" style="52" customWidth="1"/>
    <col min="7" max="7" width="10.50390625" style="52" customWidth="1"/>
    <col min="8" max="8" width="12.25390625" style="52" customWidth="1"/>
    <col min="9" max="9" width="5.875" style="1" customWidth="1"/>
    <col min="10" max="16384" width="8.50390625" style="1" customWidth="1"/>
  </cols>
  <sheetData>
    <row r="1" spans="1:4" s="1" customFormat="1" ht="19.5" customHeight="1">
      <c r="A1" s="3" t="s">
        <v>0</v>
      </c>
      <c r="D1" s="4"/>
    </row>
    <row r="2" ht="12.75" customHeight="1">
      <c r="A2" s="3"/>
    </row>
    <row r="3" ht="12.75" customHeight="1">
      <c r="A3" s="6" t="s">
        <v>734</v>
      </c>
    </row>
    <row r="4" ht="12.75" customHeight="1"/>
    <row r="5" spans="1:9" ht="12.75" customHeight="1">
      <c r="A5" s="61" t="s">
        <v>2</v>
      </c>
      <c r="B5" s="62" t="s">
        <v>3</v>
      </c>
      <c r="C5" s="211" t="s">
        <v>4</v>
      </c>
      <c r="D5" s="61" t="s">
        <v>77</v>
      </c>
      <c r="E5" s="61" t="s">
        <v>735</v>
      </c>
      <c r="F5" s="13" t="s">
        <v>241</v>
      </c>
      <c r="G5" s="14" t="s">
        <v>13</v>
      </c>
      <c r="H5" s="14" t="s">
        <v>14</v>
      </c>
      <c r="I5" s="61" t="s">
        <v>15</v>
      </c>
    </row>
    <row r="6" spans="1:9" ht="12.75" customHeight="1">
      <c r="A6" s="61"/>
      <c r="B6" s="62"/>
      <c r="C6" s="211"/>
      <c r="D6" s="61"/>
      <c r="E6" s="61"/>
      <c r="F6" s="13"/>
      <c r="G6" s="13"/>
      <c r="H6" s="13"/>
      <c r="I6" s="61"/>
    </row>
    <row r="7" spans="1:9" ht="12.75" customHeight="1">
      <c r="A7" s="61"/>
      <c r="B7" s="62"/>
      <c r="C7" s="211"/>
      <c r="D7" s="61"/>
      <c r="E7" s="146" t="s">
        <v>332</v>
      </c>
      <c r="F7" s="122" t="s">
        <v>332</v>
      </c>
      <c r="G7" s="122" t="s">
        <v>332</v>
      </c>
      <c r="H7" s="17" t="s">
        <v>736</v>
      </c>
      <c r="I7" s="61"/>
    </row>
    <row r="8" spans="1:9" ht="12.75" customHeight="1">
      <c r="A8" s="94">
        <v>1</v>
      </c>
      <c r="B8" s="204" t="s">
        <v>701</v>
      </c>
      <c r="C8" s="204" t="s">
        <v>105</v>
      </c>
      <c r="D8" s="207">
        <v>2010</v>
      </c>
      <c r="E8" s="71">
        <v>51</v>
      </c>
      <c r="F8" s="71">
        <v>37</v>
      </c>
      <c r="G8" s="71">
        <v>40</v>
      </c>
      <c r="H8" s="71">
        <v>27.88</v>
      </c>
      <c r="I8" s="209">
        <f aca="true" t="shared" si="0" ref="I8:I23">LARGE(E8:H8,1)+LARGE(E8:H8,2)+LARGE(E8:H8,3)</f>
        <v>128</v>
      </c>
    </row>
    <row r="9" spans="1:9" ht="12.75" customHeight="1">
      <c r="A9" s="94">
        <v>2</v>
      </c>
      <c r="B9" s="68" t="s">
        <v>707</v>
      </c>
      <c r="C9" s="68" t="s">
        <v>42</v>
      </c>
      <c r="D9" s="70">
        <v>2009</v>
      </c>
      <c r="E9" s="187">
        <v>43</v>
      </c>
      <c r="F9" s="187">
        <v>24</v>
      </c>
      <c r="G9" s="187">
        <v>18</v>
      </c>
      <c r="H9" s="187">
        <v>35.26</v>
      </c>
      <c r="I9" s="209">
        <f t="shared" si="0"/>
        <v>102.25999999999999</v>
      </c>
    </row>
    <row r="10" spans="1:9" ht="12.75" customHeight="1">
      <c r="A10" s="94">
        <v>3</v>
      </c>
      <c r="B10" s="204" t="s">
        <v>705</v>
      </c>
      <c r="C10" s="204" t="s">
        <v>35</v>
      </c>
      <c r="D10" s="207">
        <v>2009</v>
      </c>
      <c r="E10" s="71">
        <v>6</v>
      </c>
      <c r="F10" s="71">
        <v>47</v>
      </c>
      <c r="G10" s="71">
        <v>47</v>
      </c>
      <c r="H10" s="187">
        <v>0</v>
      </c>
      <c r="I10" s="209">
        <f t="shared" si="0"/>
        <v>100</v>
      </c>
    </row>
    <row r="11" spans="1:9" ht="12.75" customHeight="1">
      <c r="A11" s="94">
        <v>4</v>
      </c>
      <c r="B11" s="68" t="s">
        <v>725</v>
      </c>
      <c r="C11" s="68" t="s">
        <v>57</v>
      </c>
      <c r="D11" s="70">
        <v>2009</v>
      </c>
      <c r="E11" s="187">
        <v>28</v>
      </c>
      <c r="F11" s="187">
        <v>34</v>
      </c>
      <c r="G11" s="187">
        <v>0</v>
      </c>
      <c r="H11" s="187">
        <v>0</v>
      </c>
      <c r="I11" s="209">
        <f t="shared" si="0"/>
        <v>62</v>
      </c>
    </row>
    <row r="12" spans="1:9" ht="12.75" customHeight="1">
      <c r="A12" s="94">
        <v>5</v>
      </c>
      <c r="B12" s="204" t="s">
        <v>737</v>
      </c>
      <c r="C12" s="204" t="s">
        <v>47</v>
      </c>
      <c r="D12" s="70">
        <v>2009</v>
      </c>
      <c r="E12" s="71">
        <v>3</v>
      </c>
      <c r="F12" s="71">
        <v>7</v>
      </c>
      <c r="G12" s="71">
        <v>37</v>
      </c>
      <c r="H12" s="187">
        <v>0</v>
      </c>
      <c r="I12" s="209">
        <f t="shared" si="0"/>
        <v>47</v>
      </c>
    </row>
    <row r="13" spans="1:9" ht="12.75" customHeight="1">
      <c r="A13" s="94">
        <v>6</v>
      </c>
      <c r="B13" s="204" t="s">
        <v>726</v>
      </c>
      <c r="C13" s="204" t="s">
        <v>42</v>
      </c>
      <c r="D13" s="207">
        <v>2009</v>
      </c>
      <c r="E13" s="187">
        <v>0</v>
      </c>
      <c r="F13" s="187">
        <v>0</v>
      </c>
      <c r="G13" s="187">
        <v>0</v>
      </c>
      <c r="H13" s="71">
        <v>25.42</v>
      </c>
      <c r="I13" s="209">
        <f t="shared" si="0"/>
        <v>25.42</v>
      </c>
    </row>
    <row r="14" spans="1:9" ht="12.75" customHeight="1">
      <c r="A14" s="94">
        <v>7</v>
      </c>
      <c r="B14" s="204" t="s">
        <v>704</v>
      </c>
      <c r="C14" s="204" t="s">
        <v>42</v>
      </c>
      <c r="D14" s="70">
        <v>2009</v>
      </c>
      <c r="E14" s="71">
        <v>14</v>
      </c>
      <c r="F14" s="71">
        <v>0</v>
      </c>
      <c r="G14" s="71">
        <v>4</v>
      </c>
      <c r="H14" s="71">
        <v>6.56</v>
      </c>
      <c r="I14" s="209">
        <f t="shared" si="0"/>
        <v>24.56</v>
      </c>
    </row>
    <row r="15" spans="1:9" ht="12.75" customHeight="1">
      <c r="A15" s="94">
        <v>8</v>
      </c>
      <c r="B15" s="204" t="s">
        <v>738</v>
      </c>
      <c r="C15" s="204" t="s">
        <v>97</v>
      </c>
      <c r="D15" s="207">
        <v>2010</v>
      </c>
      <c r="E15" s="71">
        <v>7</v>
      </c>
      <c r="F15" s="71">
        <v>8</v>
      </c>
      <c r="G15" s="187">
        <v>0</v>
      </c>
      <c r="H15" s="187">
        <v>0</v>
      </c>
      <c r="I15" s="209">
        <f t="shared" si="0"/>
        <v>15</v>
      </c>
    </row>
    <row r="16" spans="1:9" ht="12.75" customHeight="1">
      <c r="A16" s="94">
        <v>8</v>
      </c>
      <c r="B16" s="204" t="s">
        <v>709</v>
      </c>
      <c r="C16" s="204" t="s">
        <v>27</v>
      </c>
      <c r="D16" s="70">
        <v>2009</v>
      </c>
      <c r="E16" s="71">
        <v>0</v>
      </c>
      <c r="F16" s="71">
        <v>9</v>
      </c>
      <c r="G16" s="71">
        <v>6</v>
      </c>
      <c r="H16" s="187">
        <v>0</v>
      </c>
      <c r="I16" s="209">
        <f t="shared" si="0"/>
        <v>15</v>
      </c>
    </row>
    <row r="17" spans="1:9" ht="12.75" customHeight="1">
      <c r="A17" s="94">
        <v>10</v>
      </c>
      <c r="B17" s="204" t="s">
        <v>703</v>
      </c>
      <c r="C17" s="204" t="s">
        <v>105</v>
      </c>
      <c r="D17" s="207">
        <v>2010</v>
      </c>
      <c r="E17" s="71">
        <v>12</v>
      </c>
      <c r="F17" s="71">
        <v>0</v>
      </c>
      <c r="G17" s="187">
        <v>0</v>
      </c>
      <c r="H17" s="187">
        <v>1.64</v>
      </c>
      <c r="I17" s="209">
        <f t="shared" si="0"/>
        <v>13.64</v>
      </c>
    </row>
    <row r="18" spans="1:9" ht="12.75" customHeight="1">
      <c r="A18" s="94">
        <v>11</v>
      </c>
      <c r="B18" s="204" t="s">
        <v>721</v>
      </c>
      <c r="C18" s="204" t="s">
        <v>42</v>
      </c>
      <c r="D18" s="70">
        <v>2009</v>
      </c>
      <c r="E18" s="71">
        <v>8</v>
      </c>
      <c r="F18" s="71">
        <v>0</v>
      </c>
      <c r="G18" s="71">
        <v>5</v>
      </c>
      <c r="H18" s="187">
        <v>0</v>
      </c>
      <c r="I18" s="209">
        <f t="shared" si="0"/>
        <v>13</v>
      </c>
    </row>
    <row r="19" spans="1:9" ht="12.75" customHeight="1">
      <c r="A19" s="94">
        <v>12</v>
      </c>
      <c r="B19" s="204" t="s">
        <v>739</v>
      </c>
      <c r="C19" s="204" t="s">
        <v>86</v>
      </c>
      <c r="D19" s="207">
        <v>2009</v>
      </c>
      <c r="E19" s="187">
        <v>0</v>
      </c>
      <c r="F19" s="187">
        <v>0</v>
      </c>
      <c r="G19" s="187">
        <v>0</v>
      </c>
      <c r="H19" s="71">
        <v>11.48</v>
      </c>
      <c r="I19" s="209">
        <f t="shared" si="0"/>
        <v>11.48</v>
      </c>
    </row>
    <row r="20" spans="1:9" ht="12.75" customHeight="1">
      <c r="A20" s="94">
        <v>13</v>
      </c>
      <c r="B20" s="204" t="s">
        <v>740</v>
      </c>
      <c r="C20" s="204" t="s">
        <v>86</v>
      </c>
      <c r="D20" s="207">
        <v>2009</v>
      </c>
      <c r="E20" s="187">
        <v>0</v>
      </c>
      <c r="F20" s="187">
        <v>0</v>
      </c>
      <c r="G20" s="187">
        <v>0</v>
      </c>
      <c r="H20" s="71">
        <v>9.84</v>
      </c>
      <c r="I20" s="209">
        <f t="shared" si="0"/>
        <v>9.84</v>
      </c>
    </row>
    <row r="21" spans="1:9" ht="12.75" customHeight="1">
      <c r="A21" s="94">
        <v>14</v>
      </c>
      <c r="B21" s="204" t="s">
        <v>718</v>
      </c>
      <c r="C21" s="204" t="s">
        <v>27</v>
      </c>
      <c r="D21" s="207">
        <v>2009</v>
      </c>
      <c r="E21" s="187">
        <v>0</v>
      </c>
      <c r="F21" s="187">
        <v>0</v>
      </c>
      <c r="G21" s="187">
        <v>0</v>
      </c>
      <c r="H21" s="71">
        <v>4.92</v>
      </c>
      <c r="I21" s="209">
        <f t="shared" si="0"/>
        <v>4.92</v>
      </c>
    </row>
    <row r="22" spans="1:9" ht="12.75" customHeight="1">
      <c r="A22" s="94">
        <v>15</v>
      </c>
      <c r="B22" s="204" t="s">
        <v>712</v>
      </c>
      <c r="C22" s="204" t="s">
        <v>39</v>
      </c>
      <c r="D22" s="207">
        <v>2009</v>
      </c>
      <c r="E22" s="187">
        <v>0</v>
      </c>
      <c r="F22" s="187">
        <v>0</v>
      </c>
      <c r="G22" s="187">
        <v>0</v>
      </c>
      <c r="H22" s="71">
        <v>4.1</v>
      </c>
      <c r="I22" s="209">
        <f t="shared" si="0"/>
        <v>4.1</v>
      </c>
    </row>
    <row r="23" spans="1:9" ht="12.75" customHeight="1">
      <c r="A23" s="94">
        <v>16</v>
      </c>
      <c r="B23" s="204" t="s">
        <v>719</v>
      </c>
      <c r="C23" s="204" t="s">
        <v>47</v>
      </c>
      <c r="D23" s="207">
        <v>2009</v>
      </c>
      <c r="E23" s="71">
        <v>1</v>
      </c>
      <c r="F23" s="71">
        <v>0</v>
      </c>
      <c r="G23" s="187">
        <v>0</v>
      </c>
      <c r="H23" s="187">
        <v>0</v>
      </c>
      <c r="I23" s="209">
        <f t="shared" si="0"/>
        <v>1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83" customWidth="1"/>
    <col min="8" max="8" width="10.625" style="4" customWidth="1"/>
    <col min="9" max="9" width="9.375" style="84" customWidth="1"/>
    <col min="10" max="10" width="10.375" style="84" customWidth="1"/>
    <col min="11" max="12" width="10.50390625" style="84" customWidth="1"/>
    <col min="13" max="13" width="11.75390625" style="84" customWidth="1"/>
    <col min="14" max="248" width="8.50390625" style="4" customWidth="1"/>
    <col min="249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98</v>
      </c>
      <c r="B3" s="85"/>
      <c r="C3" s="85"/>
      <c r="D3" s="85"/>
      <c r="E3" s="85"/>
      <c r="F3" s="85"/>
    </row>
    <row r="4" ht="12.75" customHeight="1"/>
    <row r="5" spans="1:14" s="89" customFormat="1" ht="33" customHeight="1">
      <c r="A5" s="86" t="s">
        <v>2</v>
      </c>
      <c r="B5" s="87" t="s">
        <v>3</v>
      </c>
      <c r="C5" s="87" t="s">
        <v>4</v>
      </c>
      <c r="D5" s="86" t="s">
        <v>5</v>
      </c>
      <c r="E5" s="12" t="s">
        <v>6</v>
      </c>
      <c r="F5" s="12" t="s">
        <v>7</v>
      </c>
      <c r="G5" s="86" t="s">
        <v>8</v>
      </c>
      <c r="H5" s="13" t="s">
        <v>9</v>
      </c>
      <c r="I5" s="88" t="s">
        <v>10</v>
      </c>
      <c r="J5" s="13" t="s">
        <v>11</v>
      </c>
      <c r="K5" s="13" t="s">
        <v>12</v>
      </c>
      <c r="L5" s="14" t="s">
        <v>13</v>
      </c>
      <c r="M5" s="14" t="s">
        <v>14</v>
      </c>
      <c r="N5" s="86" t="s">
        <v>15</v>
      </c>
    </row>
    <row r="6" spans="1:14" s="89" customFormat="1" ht="12.75" customHeight="1">
      <c r="A6" s="86"/>
      <c r="B6" s="87"/>
      <c r="C6" s="87"/>
      <c r="D6" s="86"/>
      <c r="E6" s="90" t="s">
        <v>19</v>
      </c>
      <c r="F6" s="12" t="s">
        <v>16</v>
      </c>
      <c r="G6" s="86"/>
      <c r="H6" s="91" t="s">
        <v>99</v>
      </c>
      <c r="I6" s="66" t="s">
        <v>19</v>
      </c>
      <c r="J6" s="16" t="s">
        <v>100</v>
      </c>
      <c r="K6" s="16" t="s">
        <v>21</v>
      </c>
      <c r="L6" s="16" t="s">
        <v>101</v>
      </c>
      <c r="M6" s="17" t="s">
        <v>102</v>
      </c>
      <c r="N6" s="86"/>
    </row>
    <row r="7" spans="1:14" ht="12.75" customHeight="1">
      <c r="A7" s="32">
        <v>1</v>
      </c>
      <c r="B7" s="30" t="s">
        <v>66</v>
      </c>
      <c r="C7" s="41" t="s">
        <v>60</v>
      </c>
      <c r="D7" s="32">
        <v>2004</v>
      </c>
      <c r="E7" s="33">
        <v>34.4</v>
      </c>
      <c r="F7" s="92">
        <v>23.040000000000003</v>
      </c>
      <c r="G7" s="45">
        <v>35.2</v>
      </c>
      <c r="H7" s="43">
        <v>64</v>
      </c>
      <c r="I7" s="43">
        <v>64</v>
      </c>
      <c r="J7" s="44">
        <v>52</v>
      </c>
      <c r="K7" s="81">
        <v>44</v>
      </c>
      <c r="L7" s="45">
        <v>36.19</v>
      </c>
      <c r="M7" s="44">
        <v>31.200000000000003</v>
      </c>
      <c r="N7" s="93">
        <f aca="true" t="shared" si="0" ref="N7:N43">LARGE(E7:F7,1)+LARGE(E7:F7,2)+G7+LARGE(H7:M7,1)+LARGE(H7:M7,2)</f>
        <v>220.64</v>
      </c>
    </row>
    <row r="8" spans="1:14" ht="12.75" customHeight="1">
      <c r="A8" s="32">
        <v>2</v>
      </c>
      <c r="B8" s="27" t="s">
        <v>103</v>
      </c>
      <c r="C8" s="38" t="s">
        <v>42</v>
      </c>
      <c r="D8" s="32">
        <v>2004</v>
      </c>
      <c r="E8" s="33">
        <v>24.8</v>
      </c>
      <c r="F8" s="92">
        <v>26.880000000000003</v>
      </c>
      <c r="G8" s="45">
        <v>32.7</v>
      </c>
      <c r="H8" s="43">
        <v>16</v>
      </c>
      <c r="I8" s="43">
        <v>44</v>
      </c>
      <c r="J8" s="44">
        <v>40.800000000000004</v>
      </c>
      <c r="K8" s="81">
        <v>16</v>
      </c>
      <c r="L8" s="45">
        <v>33.11</v>
      </c>
      <c r="M8" s="44">
        <v>36.660000000000004</v>
      </c>
      <c r="N8" s="93">
        <f t="shared" si="0"/>
        <v>169.18</v>
      </c>
    </row>
    <row r="9" spans="1:14" s="1" customFormat="1" ht="12.75" customHeight="1">
      <c r="A9" s="32">
        <v>3</v>
      </c>
      <c r="B9" s="40" t="s">
        <v>104</v>
      </c>
      <c r="C9" s="28" t="s">
        <v>105</v>
      </c>
      <c r="D9" s="18">
        <v>2003</v>
      </c>
      <c r="E9" s="43">
        <v>0</v>
      </c>
      <c r="F9" s="43">
        <v>0</v>
      </c>
      <c r="G9" s="23">
        <v>47.4</v>
      </c>
      <c r="H9" s="34">
        <v>48.4</v>
      </c>
      <c r="I9" s="34">
        <v>65</v>
      </c>
      <c r="J9" s="24">
        <v>0</v>
      </c>
      <c r="K9" s="24">
        <v>0</v>
      </c>
      <c r="L9" s="29">
        <v>29.9</v>
      </c>
      <c r="M9" s="25">
        <v>54.4</v>
      </c>
      <c r="N9" s="93">
        <f t="shared" si="0"/>
        <v>166.8</v>
      </c>
    </row>
    <row r="10" spans="1:14" ht="12.75" customHeight="1">
      <c r="A10" s="32">
        <v>4</v>
      </c>
      <c r="B10" s="40" t="s">
        <v>45</v>
      </c>
      <c r="C10" s="28" t="s">
        <v>106</v>
      </c>
      <c r="D10" s="18">
        <v>2003</v>
      </c>
      <c r="E10" s="43">
        <v>0</v>
      </c>
      <c r="F10" s="43">
        <v>0</v>
      </c>
      <c r="G10" s="23">
        <v>36.3</v>
      </c>
      <c r="H10" s="43">
        <v>29.92</v>
      </c>
      <c r="I10" s="43">
        <v>43</v>
      </c>
      <c r="J10" s="24">
        <v>0</v>
      </c>
      <c r="K10" s="24">
        <v>0</v>
      </c>
      <c r="L10" s="29">
        <v>18.4</v>
      </c>
      <c r="M10" s="25">
        <v>68</v>
      </c>
      <c r="N10" s="93">
        <f t="shared" si="0"/>
        <v>147.3</v>
      </c>
    </row>
    <row r="11" spans="1:14" s="1" customFormat="1" ht="12.75" customHeight="1">
      <c r="A11" s="32">
        <v>5</v>
      </c>
      <c r="B11" s="47" t="s">
        <v>107</v>
      </c>
      <c r="C11" s="69" t="s">
        <v>39</v>
      </c>
      <c r="D11" s="18">
        <v>2003</v>
      </c>
      <c r="E11" s="43">
        <v>0</v>
      </c>
      <c r="F11" s="43">
        <v>0</v>
      </c>
      <c r="G11" s="45">
        <v>32.8</v>
      </c>
      <c r="H11" s="43">
        <v>27.28</v>
      </c>
      <c r="I11" s="43">
        <v>51</v>
      </c>
      <c r="J11" s="44">
        <v>26.79</v>
      </c>
      <c r="K11" s="24">
        <v>0</v>
      </c>
      <c r="L11" s="24">
        <v>0</v>
      </c>
      <c r="M11" s="25">
        <v>29.24</v>
      </c>
      <c r="N11" s="93">
        <f t="shared" si="0"/>
        <v>113.03999999999999</v>
      </c>
    </row>
    <row r="12" spans="1:14" s="1" customFormat="1" ht="12.75" customHeight="1">
      <c r="A12" s="32">
        <v>6</v>
      </c>
      <c r="B12" s="47" t="s">
        <v>108</v>
      </c>
      <c r="C12" s="40" t="s">
        <v>109</v>
      </c>
      <c r="D12" s="18">
        <v>2003</v>
      </c>
      <c r="E12" s="43">
        <v>0</v>
      </c>
      <c r="F12" s="43">
        <v>0</v>
      </c>
      <c r="G12" s="45">
        <v>22.8</v>
      </c>
      <c r="H12" s="34">
        <v>19.36</v>
      </c>
      <c r="I12" s="34">
        <v>24</v>
      </c>
      <c r="J12" s="35">
        <v>37.05</v>
      </c>
      <c r="K12" s="24">
        <v>0</v>
      </c>
      <c r="L12" s="37">
        <v>46</v>
      </c>
      <c r="M12" s="24">
        <v>0</v>
      </c>
      <c r="N12" s="93">
        <f t="shared" si="0"/>
        <v>105.85</v>
      </c>
    </row>
    <row r="13" spans="1:14" s="1" customFormat="1" ht="12.75" customHeight="1">
      <c r="A13" s="32">
        <v>7</v>
      </c>
      <c r="B13" s="69" t="s">
        <v>75</v>
      </c>
      <c r="C13" s="41" t="s">
        <v>44</v>
      </c>
      <c r="D13" s="94">
        <v>2004</v>
      </c>
      <c r="E13" s="43">
        <v>0</v>
      </c>
      <c r="F13" s="35">
        <v>0</v>
      </c>
      <c r="G13" s="45">
        <v>9.6</v>
      </c>
      <c r="H13" s="43">
        <v>52</v>
      </c>
      <c r="I13" s="43">
        <v>27.200000000000003</v>
      </c>
      <c r="J13" s="44">
        <v>29.6</v>
      </c>
      <c r="K13" s="81">
        <v>37.6</v>
      </c>
      <c r="L13" s="45">
        <v>26.18</v>
      </c>
      <c r="M13" s="44">
        <v>39.78</v>
      </c>
      <c r="N13" s="93">
        <f t="shared" si="0"/>
        <v>101.38</v>
      </c>
    </row>
    <row r="14" spans="1:14" s="1" customFormat="1" ht="12.75" customHeight="1">
      <c r="A14" s="32">
        <v>8</v>
      </c>
      <c r="B14" s="30" t="s">
        <v>72</v>
      </c>
      <c r="C14" s="38" t="s">
        <v>73</v>
      </c>
      <c r="D14" s="94">
        <v>2004</v>
      </c>
      <c r="E14" s="43">
        <v>0</v>
      </c>
      <c r="F14" s="35">
        <v>0</v>
      </c>
      <c r="G14" s="29">
        <v>6</v>
      </c>
      <c r="H14" s="24">
        <v>0</v>
      </c>
      <c r="I14" s="34">
        <v>52</v>
      </c>
      <c r="J14" s="35">
        <v>32</v>
      </c>
      <c r="K14" s="36">
        <v>34.4</v>
      </c>
      <c r="L14" s="36">
        <v>0</v>
      </c>
      <c r="M14" s="36">
        <v>0</v>
      </c>
      <c r="N14" s="93">
        <f t="shared" si="0"/>
        <v>92.4</v>
      </c>
    </row>
    <row r="15" spans="1:14" s="1" customFormat="1" ht="12.75" customHeight="1">
      <c r="A15" s="32">
        <v>9</v>
      </c>
      <c r="B15" s="69" t="s">
        <v>40</v>
      </c>
      <c r="C15" s="69" t="s">
        <v>39</v>
      </c>
      <c r="D15" s="94">
        <v>2004</v>
      </c>
      <c r="E15" s="43">
        <v>0</v>
      </c>
      <c r="F15" s="35">
        <v>0</v>
      </c>
      <c r="G15" s="45">
        <v>15.2</v>
      </c>
      <c r="H15" s="34">
        <v>29.6</v>
      </c>
      <c r="I15" s="34">
        <v>37.6</v>
      </c>
      <c r="J15" s="35">
        <v>24.8</v>
      </c>
      <c r="K15" s="36">
        <v>29.6</v>
      </c>
      <c r="L15" s="36">
        <v>0</v>
      </c>
      <c r="M15" s="36">
        <v>0</v>
      </c>
      <c r="N15" s="93">
        <f t="shared" si="0"/>
        <v>82.4</v>
      </c>
    </row>
    <row r="16" spans="1:14" s="1" customFormat="1" ht="12.75" customHeight="1">
      <c r="A16" s="32">
        <v>10</v>
      </c>
      <c r="B16" s="40" t="s">
        <v>26</v>
      </c>
      <c r="C16" s="28" t="s">
        <v>27</v>
      </c>
      <c r="D16" s="18">
        <v>2003</v>
      </c>
      <c r="E16" s="43">
        <v>0</v>
      </c>
      <c r="F16" s="43">
        <v>0</v>
      </c>
      <c r="G16" s="23">
        <v>5.9</v>
      </c>
      <c r="H16" s="43">
        <v>35.2</v>
      </c>
      <c r="I16" s="43">
        <v>34</v>
      </c>
      <c r="J16" s="44">
        <v>24.51</v>
      </c>
      <c r="K16" s="24">
        <v>0</v>
      </c>
      <c r="L16" s="45">
        <v>14.26</v>
      </c>
      <c r="M16" s="44">
        <v>31.96</v>
      </c>
      <c r="N16" s="93">
        <f t="shared" si="0"/>
        <v>75.1</v>
      </c>
    </row>
    <row r="17" spans="1:14" s="1" customFormat="1" ht="12.75" customHeight="1">
      <c r="A17" s="32">
        <v>11</v>
      </c>
      <c r="B17" s="95" t="s">
        <v>91</v>
      </c>
      <c r="C17" s="41" t="s">
        <v>27</v>
      </c>
      <c r="D17" s="94">
        <v>2004</v>
      </c>
      <c r="E17" s="43">
        <v>0</v>
      </c>
      <c r="F17" s="35">
        <v>0</v>
      </c>
      <c r="G17" s="43">
        <v>0</v>
      </c>
      <c r="H17" s="43">
        <v>40.800000000000004</v>
      </c>
      <c r="I17" s="43">
        <v>29.6</v>
      </c>
      <c r="J17" s="44">
        <v>12.8</v>
      </c>
      <c r="K17" s="81">
        <v>27.200000000000003</v>
      </c>
      <c r="L17" s="45">
        <v>18.48</v>
      </c>
      <c r="M17" s="36">
        <v>0</v>
      </c>
      <c r="N17" s="93">
        <f t="shared" si="0"/>
        <v>70.4</v>
      </c>
    </row>
    <row r="18" spans="1:14" s="1" customFormat="1" ht="12.75" customHeight="1">
      <c r="A18" s="32">
        <v>12</v>
      </c>
      <c r="B18" s="27" t="s">
        <v>96</v>
      </c>
      <c r="C18" s="31" t="s">
        <v>110</v>
      </c>
      <c r="D18" s="32">
        <v>2004</v>
      </c>
      <c r="E18" s="43">
        <v>0</v>
      </c>
      <c r="F18" s="35">
        <v>0</v>
      </c>
      <c r="G18" s="43">
        <v>0</v>
      </c>
      <c r="H18" s="34">
        <v>11.2</v>
      </c>
      <c r="I18" s="34">
        <v>20.8</v>
      </c>
      <c r="J18" s="34">
        <v>0</v>
      </c>
      <c r="K18" s="36">
        <v>32</v>
      </c>
      <c r="L18" s="37">
        <v>28.490000000000006</v>
      </c>
      <c r="M18" s="35">
        <v>18.720000000000002</v>
      </c>
      <c r="N18" s="93">
        <f t="shared" si="0"/>
        <v>60.49000000000001</v>
      </c>
    </row>
    <row r="19" spans="1:14" s="1" customFormat="1" ht="12.75" customHeight="1">
      <c r="A19" s="32">
        <v>13</v>
      </c>
      <c r="B19" s="69" t="s">
        <v>111</v>
      </c>
      <c r="C19" s="69" t="s">
        <v>44</v>
      </c>
      <c r="D19" s="94">
        <v>2004</v>
      </c>
      <c r="E19" s="43">
        <v>0</v>
      </c>
      <c r="F19" s="35">
        <v>0</v>
      </c>
      <c r="G19" s="43">
        <v>0</v>
      </c>
      <c r="H19" s="43">
        <v>37.6</v>
      </c>
      <c r="I19" s="43">
        <v>9.600000000000001</v>
      </c>
      <c r="J19" s="44">
        <v>14.4</v>
      </c>
      <c r="K19" s="35">
        <v>0</v>
      </c>
      <c r="L19" s="37">
        <v>20.020000000000003</v>
      </c>
      <c r="M19" s="35">
        <v>10.92</v>
      </c>
      <c r="N19" s="93">
        <f t="shared" si="0"/>
        <v>57.620000000000005</v>
      </c>
    </row>
    <row r="20" spans="1:14" s="1" customFormat="1" ht="12.75" customHeight="1">
      <c r="A20" s="32">
        <v>14</v>
      </c>
      <c r="B20" s="40" t="s">
        <v>43</v>
      </c>
      <c r="C20" s="40" t="s">
        <v>44</v>
      </c>
      <c r="D20" s="18">
        <v>2003</v>
      </c>
      <c r="E20" s="43">
        <v>0</v>
      </c>
      <c r="F20" s="43">
        <v>0</v>
      </c>
      <c r="G20" s="24">
        <v>0</v>
      </c>
      <c r="H20" s="24">
        <v>0</v>
      </c>
      <c r="I20" s="34">
        <v>18</v>
      </c>
      <c r="J20" s="35">
        <v>19.38</v>
      </c>
      <c r="K20" s="24">
        <v>0</v>
      </c>
      <c r="L20" s="37">
        <v>21.62</v>
      </c>
      <c r="M20" s="35">
        <v>34.68</v>
      </c>
      <c r="N20" s="93">
        <f t="shared" si="0"/>
        <v>56.3</v>
      </c>
    </row>
    <row r="21" spans="1:14" s="1" customFormat="1" ht="12.75" customHeight="1">
      <c r="A21" s="32">
        <v>15</v>
      </c>
      <c r="B21" s="40" t="s">
        <v>41</v>
      </c>
      <c r="C21" s="28" t="s">
        <v>106</v>
      </c>
      <c r="D21" s="18">
        <v>2003</v>
      </c>
      <c r="E21" s="43">
        <v>0</v>
      </c>
      <c r="F21" s="43">
        <v>0</v>
      </c>
      <c r="G21" s="43">
        <v>0</v>
      </c>
      <c r="H21" s="43">
        <v>21.12</v>
      </c>
      <c r="I21" s="43">
        <v>28</v>
      </c>
      <c r="J21" s="24">
        <v>0</v>
      </c>
      <c r="K21" s="24">
        <v>0</v>
      </c>
      <c r="L21" s="24">
        <v>0</v>
      </c>
      <c r="M21" s="24">
        <v>0</v>
      </c>
      <c r="N21" s="93">
        <f t="shared" si="0"/>
        <v>49.120000000000005</v>
      </c>
    </row>
    <row r="22" spans="1:15" s="84" customFormat="1" ht="12.75" customHeight="1">
      <c r="A22" s="32">
        <v>16</v>
      </c>
      <c r="B22" s="27" t="s">
        <v>59</v>
      </c>
      <c r="C22" s="38" t="s">
        <v>60</v>
      </c>
      <c r="D22" s="32">
        <v>2004</v>
      </c>
      <c r="E22" s="43">
        <v>0</v>
      </c>
      <c r="F22" s="35">
        <v>0</v>
      </c>
      <c r="G22" s="43">
        <v>0</v>
      </c>
      <c r="H22" s="34">
        <v>17.6</v>
      </c>
      <c r="I22" s="34">
        <v>17.6</v>
      </c>
      <c r="J22" s="35">
        <v>27.200000000000003</v>
      </c>
      <c r="K22" s="35">
        <v>0</v>
      </c>
      <c r="L22" s="36">
        <v>0</v>
      </c>
      <c r="M22" s="36">
        <v>0</v>
      </c>
      <c r="N22" s="93">
        <f t="shared" si="0"/>
        <v>44.800000000000004</v>
      </c>
      <c r="O22" s="1"/>
    </row>
    <row r="23" spans="1:15" s="84" customFormat="1" ht="12.75" customHeight="1">
      <c r="A23" s="32">
        <v>17</v>
      </c>
      <c r="B23" s="47" t="s">
        <v>34</v>
      </c>
      <c r="C23" s="40" t="s">
        <v>35</v>
      </c>
      <c r="D23" s="18">
        <v>2003</v>
      </c>
      <c r="E23" s="43">
        <v>0</v>
      </c>
      <c r="F23" s="43">
        <v>0</v>
      </c>
      <c r="G23" s="45">
        <v>4.8</v>
      </c>
      <c r="H23" s="43">
        <v>22.88</v>
      </c>
      <c r="I23" s="43">
        <v>16</v>
      </c>
      <c r="J23" s="24">
        <v>0</v>
      </c>
      <c r="K23" s="24">
        <v>0</v>
      </c>
      <c r="L23" s="24">
        <v>0</v>
      </c>
      <c r="M23" s="24">
        <v>0</v>
      </c>
      <c r="N23" s="93">
        <f t="shared" si="0"/>
        <v>43.68</v>
      </c>
      <c r="O23" s="1"/>
    </row>
    <row r="24" spans="1:15" s="84" customFormat="1" ht="12.75" customHeight="1">
      <c r="A24" s="32">
        <v>18</v>
      </c>
      <c r="B24" s="40" t="s">
        <v>62</v>
      </c>
      <c r="C24" s="28" t="s">
        <v>27</v>
      </c>
      <c r="D24" s="18">
        <v>2003</v>
      </c>
      <c r="E24" s="43">
        <v>0</v>
      </c>
      <c r="F24" s="43">
        <v>0</v>
      </c>
      <c r="G24" s="96">
        <v>0</v>
      </c>
      <c r="H24" s="34">
        <v>17.6</v>
      </c>
      <c r="I24" s="34">
        <v>0</v>
      </c>
      <c r="J24" s="35">
        <v>21.09</v>
      </c>
      <c r="K24" s="24">
        <v>0</v>
      </c>
      <c r="L24" s="37">
        <v>17.02</v>
      </c>
      <c r="M24" s="24">
        <v>0</v>
      </c>
      <c r="N24" s="93">
        <f t="shared" si="0"/>
        <v>38.69</v>
      </c>
      <c r="O24" s="1"/>
    </row>
    <row r="25" spans="1:15" s="84" customFormat="1" ht="12.75" customHeight="1">
      <c r="A25" s="32">
        <v>19</v>
      </c>
      <c r="B25" s="69" t="s">
        <v>112</v>
      </c>
      <c r="C25" s="41" t="s">
        <v>44</v>
      </c>
      <c r="D25" s="94">
        <v>2004</v>
      </c>
      <c r="E25" s="43">
        <v>0</v>
      </c>
      <c r="F25" s="35">
        <v>0</v>
      </c>
      <c r="G25" s="43">
        <v>0</v>
      </c>
      <c r="H25" s="43">
        <v>4</v>
      </c>
      <c r="I25" s="43">
        <v>11.2</v>
      </c>
      <c r="J25" s="44">
        <v>11.2</v>
      </c>
      <c r="K25" s="35">
        <v>0</v>
      </c>
      <c r="L25" s="36">
        <v>0</v>
      </c>
      <c r="M25" s="35">
        <v>21.84</v>
      </c>
      <c r="N25" s="93">
        <f t="shared" si="0"/>
        <v>33.04</v>
      </c>
      <c r="O25" s="1"/>
    </row>
    <row r="26" spans="1:15" s="84" customFormat="1" ht="12.75" customHeight="1">
      <c r="A26" s="32">
        <v>20</v>
      </c>
      <c r="B26" s="40" t="s">
        <v>48</v>
      </c>
      <c r="C26" s="20" t="s">
        <v>106</v>
      </c>
      <c r="D26" s="18">
        <v>2003</v>
      </c>
      <c r="E26" s="43">
        <v>0</v>
      </c>
      <c r="F26" s="43">
        <v>0</v>
      </c>
      <c r="G26" s="96">
        <v>0</v>
      </c>
      <c r="H26" s="43">
        <v>12.32</v>
      </c>
      <c r="I26" s="43">
        <v>10</v>
      </c>
      <c r="J26" s="44">
        <v>17.67</v>
      </c>
      <c r="K26" s="24">
        <v>0</v>
      </c>
      <c r="L26" s="24">
        <v>0</v>
      </c>
      <c r="M26" s="24">
        <v>0</v>
      </c>
      <c r="N26" s="93">
        <f t="shared" si="0"/>
        <v>29.990000000000002</v>
      </c>
      <c r="O26" s="1"/>
    </row>
    <row r="27" spans="1:15" s="84" customFormat="1" ht="12.75" customHeight="1">
      <c r="A27" s="32">
        <v>21</v>
      </c>
      <c r="B27" s="69" t="s">
        <v>113</v>
      </c>
      <c r="C27" s="69" t="s">
        <v>109</v>
      </c>
      <c r="D27" s="94">
        <v>2004</v>
      </c>
      <c r="E27" s="43">
        <v>0</v>
      </c>
      <c r="F27" s="35">
        <v>0</v>
      </c>
      <c r="G27" s="45">
        <v>3.8</v>
      </c>
      <c r="H27" s="34">
        <v>0</v>
      </c>
      <c r="I27" s="34">
        <v>24.8</v>
      </c>
      <c r="J27" s="34">
        <v>0</v>
      </c>
      <c r="K27" s="35">
        <v>0</v>
      </c>
      <c r="L27" s="36">
        <v>0</v>
      </c>
      <c r="M27" s="36">
        <v>0</v>
      </c>
      <c r="N27" s="93">
        <f t="shared" si="0"/>
        <v>28.6</v>
      </c>
      <c r="O27" s="1"/>
    </row>
    <row r="28" spans="1:15" s="84" customFormat="1" ht="12.75" customHeight="1">
      <c r="A28" s="32">
        <v>22</v>
      </c>
      <c r="B28" s="40" t="s">
        <v>65</v>
      </c>
      <c r="C28" s="48" t="s">
        <v>42</v>
      </c>
      <c r="D28" s="18">
        <v>2003</v>
      </c>
      <c r="E28" s="43">
        <v>0</v>
      </c>
      <c r="F28" s="43">
        <v>0</v>
      </c>
      <c r="G28" s="43">
        <v>0</v>
      </c>
      <c r="H28" s="43">
        <v>14.08</v>
      </c>
      <c r="I28" s="43">
        <v>14</v>
      </c>
      <c r="J28" s="24">
        <v>0</v>
      </c>
      <c r="K28" s="24">
        <v>0</v>
      </c>
      <c r="L28" s="24">
        <v>0</v>
      </c>
      <c r="M28" s="24">
        <v>0</v>
      </c>
      <c r="N28" s="93">
        <f t="shared" si="0"/>
        <v>28.08</v>
      </c>
      <c r="O28" s="1"/>
    </row>
    <row r="29" spans="1:15" s="84" customFormat="1" ht="12.75" customHeight="1">
      <c r="A29" s="32">
        <v>23</v>
      </c>
      <c r="B29" s="30" t="s">
        <v>114</v>
      </c>
      <c r="C29" s="68" t="s">
        <v>60</v>
      </c>
      <c r="D29" s="94">
        <v>2004</v>
      </c>
      <c r="E29" s="43">
        <v>0</v>
      </c>
      <c r="F29" s="35">
        <v>0</v>
      </c>
      <c r="G29" s="42">
        <v>0</v>
      </c>
      <c r="H29" s="42">
        <v>0</v>
      </c>
      <c r="I29" s="42">
        <v>0</v>
      </c>
      <c r="J29" s="25">
        <v>3.2</v>
      </c>
      <c r="K29" s="35">
        <v>0</v>
      </c>
      <c r="L29" s="36">
        <v>0</v>
      </c>
      <c r="M29" s="35">
        <v>24.18</v>
      </c>
      <c r="N29" s="93">
        <f t="shared" si="0"/>
        <v>27.38</v>
      </c>
      <c r="O29" s="1"/>
    </row>
    <row r="30" spans="1:15" s="84" customFormat="1" ht="12.75" customHeight="1">
      <c r="A30" s="32">
        <v>24</v>
      </c>
      <c r="B30" s="69" t="s">
        <v>94</v>
      </c>
      <c r="C30" s="69" t="s">
        <v>44</v>
      </c>
      <c r="D30" s="94">
        <v>2004</v>
      </c>
      <c r="E30" s="43">
        <v>0</v>
      </c>
      <c r="F30" s="35">
        <v>0</v>
      </c>
      <c r="G30" s="43">
        <v>0</v>
      </c>
      <c r="H30" s="34">
        <v>24.8</v>
      </c>
      <c r="I30" s="24">
        <v>0</v>
      </c>
      <c r="J30" s="34">
        <v>0</v>
      </c>
      <c r="K30" s="35">
        <v>0</v>
      </c>
      <c r="L30" s="36">
        <v>0</v>
      </c>
      <c r="M30" s="36">
        <v>0</v>
      </c>
      <c r="N30" s="93">
        <f t="shared" si="0"/>
        <v>24.8</v>
      </c>
      <c r="O30" s="1"/>
    </row>
    <row r="31" spans="1:15" s="84" customFormat="1" ht="12.75" customHeight="1">
      <c r="A31" s="32">
        <v>25</v>
      </c>
      <c r="B31" s="40" t="s">
        <v>49</v>
      </c>
      <c r="C31" s="97" t="s">
        <v>86</v>
      </c>
      <c r="D31" s="18">
        <v>2003</v>
      </c>
      <c r="E31" s="43">
        <v>0</v>
      </c>
      <c r="F31" s="43">
        <v>0</v>
      </c>
      <c r="G31" s="96">
        <v>0</v>
      </c>
      <c r="H31" s="43">
        <v>8.8</v>
      </c>
      <c r="I31" s="43">
        <v>12</v>
      </c>
      <c r="J31" s="24">
        <v>0</v>
      </c>
      <c r="K31" s="24">
        <v>0</v>
      </c>
      <c r="L31" s="24">
        <v>0</v>
      </c>
      <c r="M31" s="24">
        <v>0</v>
      </c>
      <c r="N31" s="93">
        <f t="shared" si="0"/>
        <v>20.8</v>
      </c>
      <c r="O31" s="1"/>
    </row>
    <row r="32" spans="1:15" s="84" customFormat="1" ht="12.75" customHeight="1">
      <c r="A32" s="32">
        <v>26</v>
      </c>
      <c r="B32" s="69" t="s">
        <v>115</v>
      </c>
      <c r="C32" s="69" t="s">
        <v>105</v>
      </c>
      <c r="D32" s="94">
        <v>2004</v>
      </c>
      <c r="E32" s="43">
        <v>0</v>
      </c>
      <c r="F32" s="35">
        <v>0</v>
      </c>
      <c r="G32" s="96">
        <v>0</v>
      </c>
      <c r="H32" s="34">
        <v>0</v>
      </c>
      <c r="I32" s="34">
        <v>0</v>
      </c>
      <c r="J32" s="34">
        <v>0</v>
      </c>
      <c r="K32" s="35">
        <v>0</v>
      </c>
      <c r="L32" s="36">
        <v>0</v>
      </c>
      <c r="M32" s="35">
        <v>20.28</v>
      </c>
      <c r="N32" s="93">
        <f t="shared" si="0"/>
        <v>20.28</v>
      </c>
      <c r="O32" s="1"/>
    </row>
    <row r="33" spans="1:15" s="84" customFormat="1" ht="12.75" customHeight="1">
      <c r="A33" s="32">
        <v>27</v>
      </c>
      <c r="B33" s="40" t="s">
        <v>116</v>
      </c>
      <c r="C33" s="40" t="s">
        <v>117</v>
      </c>
      <c r="D33" s="18">
        <v>2003</v>
      </c>
      <c r="E33" s="43">
        <v>0</v>
      </c>
      <c r="F33" s="43">
        <v>0</v>
      </c>
      <c r="G33" s="42">
        <v>0</v>
      </c>
      <c r="H33" s="42">
        <v>0</v>
      </c>
      <c r="I33" s="42">
        <v>0</v>
      </c>
      <c r="J33" s="35">
        <v>15.96</v>
      </c>
      <c r="K33" s="24">
        <v>0</v>
      </c>
      <c r="L33" s="24">
        <v>0</v>
      </c>
      <c r="M33" s="24">
        <v>0</v>
      </c>
      <c r="N33" s="93">
        <f t="shared" si="0"/>
        <v>15.96</v>
      </c>
      <c r="O33" s="1"/>
    </row>
    <row r="34" spans="1:15" s="84" customFormat="1" ht="12.75" customHeight="1">
      <c r="A34" s="32">
        <v>28</v>
      </c>
      <c r="B34" s="47" t="s">
        <v>118</v>
      </c>
      <c r="C34" s="40" t="s">
        <v>119</v>
      </c>
      <c r="D34" s="18">
        <v>2003</v>
      </c>
      <c r="E34" s="43">
        <v>0</v>
      </c>
      <c r="F34" s="43">
        <v>0</v>
      </c>
      <c r="G34" s="96">
        <v>0</v>
      </c>
      <c r="H34" s="43">
        <v>15.84</v>
      </c>
      <c r="I34" s="34">
        <v>0</v>
      </c>
      <c r="J34" s="24">
        <v>0</v>
      </c>
      <c r="K34" s="24">
        <v>0</v>
      </c>
      <c r="L34" s="24">
        <v>0</v>
      </c>
      <c r="M34" s="24">
        <v>0</v>
      </c>
      <c r="N34" s="93">
        <f t="shared" si="0"/>
        <v>15.84</v>
      </c>
      <c r="O34" s="1"/>
    </row>
    <row r="35" spans="1:15" s="84" customFormat="1" ht="12.75" customHeight="1">
      <c r="A35" s="32">
        <v>29</v>
      </c>
      <c r="B35" s="30" t="s">
        <v>32</v>
      </c>
      <c r="C35" s="38" t="s">
        <v>33</v>
      </c>
      <c r="D35" s="94">
        <v>2004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6">
        <v>11.2</v>
      </c>
      <c r="L35" s="36">
        <v>0</v>
      </c>
      <c r="M35" s="36">
        <v>0</v>
      </c>
      <c r="N35" s="93">
        <f t="shared" si="0"/>
        <v>11.2</v>
      </c>
      <c r="O35" s="1"/>
    </row>
    <row r="36" spans="1:15" s="84" customFormat="1" ht="12.75" customHeight="1">
      <c r="A36" s="32">
        <v>30</v>
      </c>
      <c r="B36" s="30" t="s">
        <v>61</v>
      </c>
      <c r="C36" s="41" t="s">
        <v>60</v>
      </c>
      <c r="D36" s="18">
        <v>2003</v>
      </c>
      <c r="E36" s="43">
        <v>0</v>
      </c>
      <c r="F36" s="43">
        <v>0</v>
      </c>
      <c r="G36" s="96">
        <v>0</v>
      </c>
      <c r="H36" s="43">
        <v>10.56</v>
      </c>
      <c r="I36" s="34">
        <v>0</v>
      </c>
      <c r="J36" s="24">
        <v>0</v>
      </c>
      <c r="K36" s="24">
        <v>0</v>
      </c>
      <c r="L36" s="24">
        <v>0</v>
      </c>
      <c r="M36" s="24">
        <v>0</v>
      </c>
      <c r="N36" s="93">
        <f t="shared" si="0"/>
        <v>10.56</v>
      </c>
      <c r="O36" s="1"/>
    </row>
    <row r="37" spans="1:15" s="84" customFormat="1" ht="12.75" customHeight="1">
      <c r="A37" s="32">
        <v>31</v>
      </c>
      <c r="B37" s="30" t="s">
        <v>120</v>
      </c>
      <c r="C37" s="38" t="s">
        <v>105</v>
      </c>
      <c r="D37" s="94">
        <v>2004</v>
      </c>
      <c r="E37" s="43">
        <v>0</v>
      </c>
      <c r="F37" s="35">
        <v>0</v>
      </c>
      <c r="G37" s="42">
        <v>0</v>
      </c>
      <c r="H37" s="42">
        <v>0</v>
      </c>
      <c r="I37" s="42">
        <v>0</v>
      </c>
      <c r="J37" s="25">
        <v>9.600000000000001</v>
      </c>
      <c r="K37" s="35">
        <v>0</v>
      </c>
      <c r="L37" s="36">
        <v>0</v>
      </c>
      <c r="M37" s="36">
        <v>0</v>
      </c>
      <c r="N37" s="93">
        <f t="shared" si="0"/>
        <v>9.600000000000001</v>
      </c>
      <c r="O37" s="1"/>
    </row>
    <row r="38" spans="1:15" s="84" customFormat="1" ht="12.75" customHeight="1">
      <c r="A38" s="32">
        <v>32</v>
      </c>
      <c r="B38" s="69" t="s">
        <v>38</v>
      </c>
      <c r="C38" s="46" t="s">
        <v>39</v>
      </c>
      <c r="D38" s="94">
        <v>2004</v>
      </c>
      <c r="E38" s="43">
        <v>0</v>
      </c>
      <c r="F38" s="35">
        <v>0</v>
      </c>
      <c r="G38" s="43">
        <v>0</v>
      </c>
      <c r="H38" s="34">
        <v>0</v>
      </c>
      <c r="I38" s="24">
        <v>0</v>
      </c>
      <c r="J38" s="25">
        <v>0.8</v>
      </c>
      <c r="K38" s="39">
        <v>6.4</v>
      </c>
      <c r="L38" s="36">
        <v>0</v>
      </c>
      <c r="M38" s="36">
        <v>0</v>
      </c>
      <c r="N38" s="93">
        <f t="shared" si="0"/>
        <v>7.2</v>
      </c>
      <c r="O38" s="1"/>
    </row>
    <row r="39" spans="1:15" s="84" customFormat="1" ht="12.75" customHeight="1">
      <c r="A39" s="32">
        <v>33</v>
      </c>
      <c r="B39" s="30" t="s">
        <v>52</v>
      </c>
      <c r="C39" s="69" t="s">
        <v>42</v>
      </c>
      <c r="D39" s="94">
        <v>2004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6.16</v>
      </c>
      <c r="M39" s="36">
        <v>0</v>
      </c>
      <c r="N39" s="93">
        <f t="shared" si="0"/>
        <v>6.16</v>
      </c>
      <c r="O39" s="1"/>
    </row>
    <row r="40" spans="1:15" s="84" customFormat="1" ht="12.75" customHeight="1">
      <c r="A40" s="32">
        <v>34</v>
      </c>
      <c r="B40" s="30" t="s">
        <v>56</v>
      </c>
      <c r="C40" s="69" t="s">
        <v>57</v>
      </c>
      <c r="D40" s="94">
        <v>2004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7">
        <v>5.39</v>
      </c>
      <c r="M40" s="36">
        <v>0</v>
      </c>
      <c r="N40" s="93">
        <f t="shared" si="0"/>
        <v>5.39</v>
      </c>
      <c r="O40" s="1"/>
    </row>
    <row r="41" spans="1:15" s="84" customFormat="1" ht="12.75" customHeight="1">
      <c r="A41" s="32">
        <v>35</v>
      </c>
      <c r="B41" s="69" t="s">
        <v>69</v>
      </c>
      <c r="C41" s="69" t="s">
        <v>86</v>
      </c>
      <c r="D41" s="94">
        <v>2004</v>
      </c>
      <c r="E41" s="43">
        <v>0</v>
      </c>
      <c r="F41" s="35">
        <v>0</v>
      </c>
      <c r="G41" s="43">
        <v>0</v>
      </c>
      <c r="H41" s="34">
        <v>0</v>
      </c>
      <c r="I41" s="24">
        <v>0</v>
      </c>
      <c r="J41" s="34">
        <v>0</v>
      </c>
      <c r="K41" s="36">
        <v>4.800000000000001</v>
      </c>
      <c r="L41" s="36">
        <v>0</v>
      </c>
      <c r="M41" s="36">
        <v>0</v>
      </c>
      <c r="N41" s="93">
        <f t="shared" si="0"/>
        <v>4.800000000000001</v>
      </c>
      <c r="O41" s="1"/>
    </row>
    <row r="42" spans="1:15" s="84" customFormat="1" ht="12.75" customHeight="1">
      <c r="A42" s="32">
        <v>36</v>
      </c>
      <c r="B42" s="30" t="s">
        <v>51</v>
      </c>
      <c r="C42" s="69" t="s">
        <v>44</v>
      </c>
      <c r="D42" s="94">
        <v>2004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6">
        <v>4</v>
      </c>
      <c r="L42" s="36">
        <v>0</v>
      </c>
      <c r="M42" s="36">
        <v>0</v>
      </c>
      <c r="N42" s="93">
        <f t="shared" si="0"/>
        <v>4</v>
      </c>
      <c r="O42" s="1"/>
    </row>
    <row r="43" spans="1:15" s="84" customFormat="1" ht="12.75" customHeight="1">
      <c r="A43" s="32">
        <v>37</v>
      </c>
      <c r="B43" s="30" t="s">
        <v>46</v>
      </c>
      <c r="C43" s="69" t="s">
        <v>47</v>
      </c>
      <c r="D43" s="94">
        <v>2004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6">
        <v>3.2</v>
      </c>
      <c r="L43" s="36">
        <v>0</v>
      </c>
      <c r="M43" s="36">
        <v>0</v>
      </c>
      <c r="N43" s="93">
        <f t="shared" si="0"/>
        <v>3.2</v>
      </c>
      <c r="O43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75390625" style="1" customWidth="1"/>
    <col min="3" max="3" width="16.50390625" style="1" customWidth="1"/>
    <col min="4" max="4" width="6.50390625" style="1" customWidth="1"/>
    <col min="5" max="5" width="8.50390625" style="1" customWidth="1"/>
    <col min="6" max="8" width="12.625" style="1" customWidth="1"/>
    <col min="9" max="9" width="9.375" style="1" customWidth="1"/>
    <col min="10" max="10" width="8.50390625" style="2" customWidth="1"/>
    <col min="11" max="11" width="9.25390625" style="1" customWidth="1"/>
    <col min="12" max="13" width="8.50390625" style="1" customWidth="1"/>
    <col min="14" max="14" width="10.125" style="1" customWidth="1"/>
    <col min="15" max="15" width="11.125" style="1" customWidth="1"/>
    <col min="16" max="16" width="10.50390625" style="1" customWidth="1"/>
    <col min="17" max="16384" width="8.50390625" style="1" customWidth="1"/>
  </cols>
  <sheetData>
    <row r="1" spans="1:9" ht="16.5" customHeight="1">
      <c r="A1" s="3" t="s">
        <v>0</v>
      </c>
      <c r="D1" s="4"/>
      <c r="E1" s="4"/>
      <c r="F1" s="4"/>
      <c r="G1" s="4"/>
      <c r="H1" s="4"/>
      <c r="I1" s="4"/>
    </row>
    <row r="2" ht="16.5" customHeight="1">
      <c r="A2" s="3"/>
    </row>
    <row r="3" ht="16.5" customHeight="1">
      <c r="A3" s="6" t="s">
        <v>121</v>
      </c>
    </row>
    <row r="4" ht="16.5" customHeight="1">
      <c r="A4" s="3"/>
    </row>
    <row r="5" spans="1:17" s="15" customFormat="1" ht="34.5" customHeight="1">
      <c r="A5" s="10" t="s">
        <v>2</v>
      </c>
      <c r="B5" s="98" t="s">
        <v>3</v>
      </c>
      <c r="C5" s="98" t="s">
        <v>4</v>
      </c>
      <c r="D5" s="10" t="s">
        <v>5</v>
      </c>
      <c r="E5" s="12" t="s">
        <v>6</v>
      </c>
      <c r="F5" s="12" t="s">
        <v>122</v>
      </c>
      <c r="G5" s="12" t="s">
        <v>123</v>
      </c>
      <c r="H5" s="99" t="s">
        <v>124</v>
      </c>
      <c r="I5" s="99" t="s">
        <v>7</v>
      </c>
      <c r="J5" s="10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4" t="s">
        <v>13</v>
      </c>
      <c r="P5" s="14" t="s">
        <v>14</v>
      </c>
      <c r="Q5" s="10" t="s">
        <v>15</v>
      </c>
    </row>
    <row r="6" spans="1:17" s="15" customFormat="1" ht="16.5" customHeight="1">
      <c r="A6" s="10"/>
      <c r="B6" s="98"/>
      <c r="C6" s="98"/>
      <c r="D6" s="10"/>
      <c r="E6" s="12" t="s">
        <v>16</v>
      </c>
      <c r="F6" s="100" t="s">
        <v>21</v>
      </c>
      <c r="G6" s="100" t="s">
        <v>21</v>
      </c>
      <c r="H6" s="90" t="s">
        <v>125</v>
      </c>
      <c r="I6" s="12" t="s">
        <v>17</v>
      </c>
      <c r="J6" s="10"/>
      <c r="K6" s="16" t="s">
        <v>126</v>
      </c>
      <c r="L6" s="16" t="s">
        <v>19</v>
      </c>
      <c r="M6" s="16" t="s">
        <v>127</v>
      </c>
      <c r="N6" s="16" t="s">
        <v>125</v>
      </c>
      <c r="O6" s="16" t="s">
        <v>128</v>
      </c>
      <c r="P6" s="17" t="s">
        <v>129</v>
      </c>
      <c r="Q6" s="10"/>
    </row>
    <row r="7" spans="1:17" ht="12.75" customHeight="1">
      <c r="A7" s="32">
        <v>1</v>
      </c>
      <c r="B7" s="79" t="s">
        <v>130</v>
      </c>
      <c r="C7" s="41" t="s">
        <v>60</v>
      </c>
      <c r="D7" s="32">
        <v>2005</v>
      </c>
      <c r="E7" s="33">
        <v>48</v>
      </c>
      <c r="F7" s="33">
        <v>0</v>
      </c>
      <c r="G7" s="33">
        <v>0</v>
      </c>
      <c r="H7" s="33">
        <v>65</v>
      </c>
      <c r="I7" s="33">
        <v>0</v>
      </c>
      <c r="J7" s="45">
        <v>73.4</v>
      </c>
      <c r="K7" s="24">
        <v>73.6</v>
      </c>
      <c r="L7" s="24">
        <v>55</v>
      </c>
      <c r="M7" s="24">
        <v>0</v>
      </c>
      <c r="N7" s="39">
        <v>80</v>
      </c>
      <c r="O7" s="29">
        <v>52.8</v>
      </c>
      <c r="P7" s="25">
        <v>35.25</v>
      </c>
      <c r="Q7" s="26">
        <f aca="true" t="shared" si="0" ref="Q7:Q62">LARGE(E7:I7,1)+LARGE(E7:I7,2)+LARGE(J7:P7,1)+LARGE(J7:P7,2)+LARGE(J7:P7,3)</f>
        <v>340</v>
      </c>
    </row>
    <row r="8" spans="1:17" ht="12.75" customHeight="1">
      <c r="A8" s="32">
        <v>2</v>
      </c>
      <c r="B8" s="30" t="s">
        <v>131</v>
      </c>
      <c r="C8" s="31" t="s">
        <v>25</v>
      </c>
      <c r="D8" s="32">
        <v>2006</v>
      </c>
      <c r="E8" s="33">
        <v>29.760000000000005</v>
      </c>
      <c r="F8" s="33">
        <v>0</v>
      </c>
      <c r="G8" s="33">
        <v>0</v>
      </c>
      <c r="H8" s="33">
        <v>0</v>
      </c>
      <c r="I8" s="22">
        <v>21.6</v>
      </c>
      <c r="J8" s="43">
        <v>0</v>
      </c>
      <c r="K8" s="24">
        <v>52</v>
      </c>
      <c r="L8" s="24">
        <v>64</v>
      </c>
      <c r="M8" s="25">
        <v>74</v>
      </c>
      <c r="N8" s="33">
        <v>0</v>
      </c>
      <c r="O8" s="39">
        <v>64</v>
      </c>
      <c r="P8" s="25">
        <v>31.9</v>
      </c>
      <c r="Q8" s="26">
        <f t="shared" si="0"/>
        <v>253.36</v>
      </c>
    </row>
    <row r="9" spans="1:17" ht="12.75" customHeight="1">
      <c r="A9" s="32">
        <v>3</v>
      </c>
      <c r="B9" s="30" t="s">
        <v>132</v>
      </c>
      <c r="C9" s="41" t="s">
        <v>73</v>
      </c>
      <c r="D9" s="32">
        <v>2006</v>
      </c>
      <c r="E9" s="33">
        <v>23.040000000000003</v>
      </c>
      <c r="F9" s="33">
        <v>0</v>
      </c>
      <c r="G9" s="33">
        <v>0</v>
      </c>
      <c r="H9" s="33">
        <v>0</v>
      </c>
      <c r="I9" s="22">
        <v>37.2</v>
      </c>
      <c r="J9" s="43">
        <v>0</v>
      </c>
      <c r="K9" s="24">
        <v>80</v>
      </c>
      <c r="L9" s="24">
        <v>52</v>
      </c>
      <c r="M9" s="25">
        <v>59.2</v>
      </c>
      <c r="N9" s="33">
        <v>0</v>
      </c>
      <c r="O9" s="39">
        <v>44</v>
      </c>
      <c r="P9" s="36">
        <v>0</v>
      </c>
      <c r="Q9" s="26">
        <f t="shared" si="0"/>
        <v>251.44</v>
      </c>
    </row>
    <row r="10" spans="1:17" ht="12.75" customHeight="1">
      <c r="A10" s="32">
        <v>4</v>
      </c>
      <c r="B10" s="30" t="s">
        <v>133</v>
      </c>
      <c r="C10" s="41" t="s">
        <v>73</v>
      </c>
      <c r="D10" s="32">
        <v>2005</v>
      </c>
      <c r="E10" s="33">
        <v>0</v>
      </c>
      <c r="F10" s="33">
        <v>0</v>
      </c>
      <c r="G10" s="33">
        <v>0</v>
      </c>
      <c r="H10" s="33">
        <v>0</v>
      </c>
      <c r="I10" s="22">
        <v>12</v>
      </c>
      <c r="J10" s="45">
        <v>14.8</v>
      </c>
      <c r="K10" s="24">
        <v>59.8</v>
      </c>
      <c r="L10" s="24">
        <v>80</v>
      </c>
      <c r="M10" s="25">
        <v>46.92</v>
      </c>
      <c r="N10" s="39">
        <v>43</v>
      </c>
      <c r="O10" s="29">
        <v>62.4</v>
      </c>
      <c r="P10" s="37">
        <v>0</v>
      </c>
      <c r="Q10" s="26">
        <f t="shared" si="0"/>
        <v>214.2</v>
      </c>
    </row>
    <row r="11" spans="1:17" ht="12.75" customHeight="1">
      <c r="A11" s="32">
        <v>5</v>
      </c>
      <c r="B11" s="30" t="s">
        <v>134</v>
      </c>
      <c r="C11" s="41" t="s">
        <v>42</v>
      </c>
      <c r="D11" s="32">
        <v>2005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43">
        <v>0</v>
      </c>
      <c r="K11" s="24">
        <v>36.8</v>
      </c>
      <c r="L11" s="24">
        <v>47</v>
      </c>
      <c r="M11" s="25">
        <v>92</v>
      </c>
      <c r="N11" s="39">
        <v>65</v>
      </c>
      <c r="O11" s="29">
        <v>13.44</v>
      </c>
      <c r="P11" s="25">
        <v>18</v>
      </c>
      <c r="Q11" s="26">
        <f t="shared" si="0"/>
        <v>204</v>
      </c>
    </row>
    <row r="12" spans="1:17" ht="12.75" customHeight="1">
      <c r="A12" s="32">
        <v>6</v>
      </c>
      <c r="B12" s="30" t="s">
        <v>135</v>
      </c>
      <c r="C12" s="46" t="s">
        <v>39</v>
      </c>
      <c r="D12" s="32">
        <v>2005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45">
        <v>9</v>
      </c>
      <c r="K12" s="24">
        <v>43.24</v>
      </c>
      <c r="L12" s="24">
        <v>65</v>
      </c>
      <c r="M12" s="25">
        <v>50.6</v>
      </c>
      <c r="N12" s="39">
        <v>51</v>
      </c>
      <c r="O12" s="29">
        <v>41.28</v>
      </c>
      <c r="P12" s="25">
        <v>48.75</v>
      </c>
      <c r="Q12" s="26">
        <f t="shared" si="0"/>
        <v>166.6</v>
      </c>
    </row>
    <row r="13" spans="1:17" ht="12.75" customHeight="1">
      <c r="A13" s="32">
        <v>7</v>
      </c>
      <c r="B13" s="30" t="s">
        <v>136</v>
      </c>
      <c r="C13" s="41" t="s">
        <v>90</v>
      </c>
      <c r="D13" s="32">
        <v>2006</v>
      </c>
      <c r="E13" s="33">
        <v>0</v>
      </c>
      <c r="F13" s="33">
        <v>0</v>
      </c>
      <c r="G13" s="33">
        <v>19.200000000000003</v>
      </c>
      <c r="H13" s="33">
        <v>0</v>
      </c>
      <c r="I13" s="33">
        <v>0</v>
      </c>
      <c r="J13" s="43">
        <v>0</v>
      </c>
      <c r="K13" s="24">
        <v>64</v>
      </c>
      <c r="L13" s="24">
        <v>5.6</v>
      </c>
      <c r="M13" s="25">
        <v>34.78</v>
      </c>
      <c r="N13" s="33">
        <v>0</v>
      </c>
      <c r="O13" s="39">
        <v>40.800000000000004</v>
      </c>
      <c r="P13" s="25">
        <v>37.699999999999996</v>
      </c>
      <c r="Q13" s="26">
        <f t="shared" si="0"/>
        <v>161.7</v>
      </c>
    </row>
    <row r="14" spans="1:17" ht="12.75" customHeight="1">
      <c r="A14" s="32">
        <v>8</v>
      </c>
      <c r="B14" s="79" t="s">
        <v>137</v>
      </c>
      <c r="C14" s="38" t="s">
        <v>73</v>
      </c>
      <c r="D14" s="32">
        <v>2006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43">
        <v>0</v>
      </c>
      <c r="K14" s="24">
        <v>44</v>
      </c>
      <c r="L14" s="24">
        <v>37.6</v>
      </c>
      <c r="M14" s="24">
        <v>0</v>
      </c>
      <c r="N14" s="33">
        <v>0</v>
      </c>
      <c r="O14" s="39">
        <v>52</v>
      </c>
      <c r="P14" s="25">
        <v>57.99999999999999</v>
      </c>
      <c r="Q14" s="26">
        <f t="shared" si="0"/>
        <v>154</v>
      </c>
    </row>
    <row r="15" spans="1:17" ht="12.75" customHeight="1">
      <c r="A15" s="32">
        <v>9</v>
      </c>
      <c r="B15" s="30" t="s">
        <v>138</v>
      </c>
      <c r="C15" s="31" t="s">
        <v>60</v>
      </c>
      <c r="D15" s="32">
        <v>2005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45">
        <v>4</v>
      </c>
      <c r="K15" s="43">
        <v>31.28</v>
      </c>
      <c r="L15" s="43">
        <v>16</v>
      </c>
      <c r="M15" s="44">
        <v>39.56</v>
      </c>
      <c r="N15" s="43">
        <v>0</v>
      </c>
      <c r="O15" s="45">
        <v>25.152</v>
      </c>
      <c r="P15" s="44">
        <v>75</v>
      </c>
      <c r="Q15" s="26">
        <f t="shared" si="0"/>
        <v>145.84</v>
      </c>
    </row>
    <row r="16" spans="1:17" ht="12.75" customHeight="1">
      <c r="A16" s="32">
        <v>10</v>
      </c>
      <c r="B16" s="30" t="s">
        <v>139</v>
      </c>
      <c r="C16" s="41" t="s">
        <v>70</v>
      </c>
      <c r="D16" s="32">
        <v>2005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45">
        <v>13.2</v>
      </c>
      <c r="K16" s="24">
        <v>39.56</v>
      </c>
      <c r="L16" s="24">
        <v>31</v>
      </c>
      <c r="M16" s="25">
        <v>20.24</v>
      </c>
      <c r="N16" s="39">
        <v>47</v>
      </c>
      <c r="O16" s="29">
        <v>48.96</v>
      </c>
      <c r="P16" s="25">
        <v>32.25</v>
      </c>
      <c r="Q16" s="26">
        <f t="shared" si="0"/>
        <v>135.52</v>
      </c>
    </row>
    <row r="17" spans="1:17" ht="12.75" customHeight="1">
      <c r="A17" s="32">
        <v>11</v>
      </c>
      <c r="B17" s="30" t="s">
        <v>140</v>
      </c>
      <c r="C17" s="41" t="s">
        <v>47</v>
      </c>
      <c r="D17" s="32">
        <v>2005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45">
        <v>6</v>
      </c>
      <c r="K17" s="24">
        <v>24.84</v>
      </c>
      <c r="L17" s="24">
        <v>37</v>
      </c>
      <c r="M17" s="25">
        <v>28.52</v>
      </c>
      <c r="N17" s="39">
        <v>31</v>
      </c>
      <c r="O17" s="29">
        <v>45.12</v>
      </c>
      <c r="P17" s="25">
        <v>41.25</v>
      </c>
      <c r="Q17" s="26">
        <f t="shared" si="0"/>
        <v>123.37</v>
      </c>
    </row>
    <row r="18" spans="1:17" ht="12.75" customHeight="1">
      <c r="A18" s="32">
        <v>12</v>
      </c>
      <c r="B18" s="30" t="s">
        <v>141</v>
      </c>
      <c r="C18" s="41" t="s">
        <v>39</v>
      </c>
      <c r="D18" s="32">
        <v>2006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43">
        <v>0</v>
      </c>
      <c r="K18" s="34">
        <v>37.6</v>
      </c>
      <c r="L18" s="34">
        <v>34.4</v>
      </c>
      <c r="M18" s="35">
        <v>48.1</v>
      </c>
      <c r="N18" s="33">
        <v>0</v>
      </c>
      <c r="O18" s="36">
        <v>37.6</v>
      </c>
      <c r="P18" s="36">
        <v>0</v>
      </c>
      <c r="Q18" s="26">
        <f t="shared" si="0"/>
        <v>123.30000000000001</v>
      </c>
    </row>
    <row r="19" spans="1:17" ht="12.75" customHeight="1">
      <c r="A19" s="32">
        <v>13</v>
      </c>
      <c r="B19" s="79" t="s">
        <v>142</v>
      </c>
      <c r="C19" s="41" t="s">
        <v>39</v>
      </c>
      <c r="D19" s="32">
        <v>2006</v>
      </c>
      <c r="E19" s="33">
        <v>0</v>
      </c>
      <c r="F19" s="33">
        <v>4.4</v>
      </c>
      <c r="G19" s="33">
        <v>0</v>
      </c>
      <c r="H19" s="33">
        <v>0</v>
      </c>
      <c r="I19" s="33">
        <v>0</v>
      </c>
      <c r="J19" s="43">
        <v>0</v>
      </c>
      <c r="K19" s="24">
        <v>9.600000000000001</v>
      </c>
      <c r="L19" s="24">
        <v>40.800000000000004</v>
      </c>
      <c r="M19" s="25">
        <v>31.82</v>
      </c>
      <c r="N19" s="33">
        <v>0</v>
      </c>
      <c r="O19" s="39">
        <v>27.200000000000003</v>
      </c>
      <c r="P19" s="25">
        <v>29.58</v>
      </c>
      <c r="Q19" s="26">
        <f t="shared" si="0"/>
        <v>106.60000000000001</v>
      </c>
    </row>
    <row r="20" spans="1:17" ht="12.75" customHeight="1">
      <c r="A20" s="32">
        <v>14</v>
      </c>
      <c r="B20" s="95" t="s">
        <v>143</v>
      </c>
      <c r="C20" s="31" t="s">
        <v>44</v>
      </c>
      <c r="D20" s="32">
        <v>2006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43">
        <v>0</v>
      </c>
      <c r="K20" s="34">
        <v>19.200000000000003</v>
      </c>
      <c r="L20" s="34">
        <v>12</v>
      </c>
      <c r="M20" s="24">
        <v>0</v>
      </c>
      <c r="N20" s="33">
        <v>0</v>
      </c>
      <c r="O20" s="39">
        <v>34.4</v>
      </c>
      <c r="P20" s="25">
        <v>46.4</v>
      </c>
      <c r="Q20" s="26">
        <f t="shared" si="0"/>
        <v>100</v>
      </c>
    </row>
    <row r="21" spans="1:17" ht="12.75" customHeight="1">
      <c r="A21" s="32">
        <v>15</v>
      </c>
      <c r="B21" s="27" t="s">
        <v>144</v>
      </c>
      <c r="C21" s="38" t="s">
        <v>39</v>
      </c>
      <c r="D21" s="32">
        <v>2005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45">
        <v>5</v>
      </c>
      <c r="K21" s="24">
        <v>20.24</v>
      </c>
      <c r="L21" s="24">
        <v>40</v>
      </c>
      <c r="M21" s="25">
        <v>25.76</v>
      </c>
      <c r="N21" s="39">
        <v>20</v>
      </c>
      <c r="O21" s="29">
        <v>25.152</v>
      </c>
      <c r="P21" s="25">
        <v>30</v>
      </c>
      <c r="Q21" s="26">
        <f t="shared" si="0"/>
        <v>95.76</v>
      </c>
    </row>
    <row r="22" spans="1:17" ht="12.75" customHeight="1">
      <c r="A22" s="32">
        <v>16</v>
      </c>
      <c r="B22" s="30" t="s">
        <v>145</v>
      </c>
      <c r="C22" s="31" t="s">
        <v>60</v>
      </c>
      <c r="D22" s="32">
        <v>2005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43">
        <v>0</v>
      </c>
      <c r="K22" s="34">
        <v>24.84</v>
      </c>
      <c r="L22" s="34">
        <v>34</v>
      </c>
      <c r="M22" s="35">
        <v>31.28</v>
      </c>
      <c r="N22" s="36">
        <v>24</v>
      </c>
      <c r="O22" s="37">
        <v>25.152</v>
      </c>
      <c r="P22" s="35">
        <v>12</v>
      </c>
      <c r="Q22" s="26">
        <f t="shared" si="0"/>
        <v>90.432</v>
      </c>
    </row>
    <row r="23" spans="1:17" ht="12.75" customHeight="1">
      <c r="A23" s="32">
        <v>17</v>
      </c>
      <c r="B23" s="27" t="s">
        <v>146</v>
      </c>
      <c r="C23" s="38" t="s">
        <v>147</v>
      </c>
      <c r="D23" s="32">
        <v>2005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45">
        <v>3</v>
      </c>
      <c r="K23" s="34">
        <v>8.28</v>
      </c>
      <c r="L23" s="34">
        <v>10</v>
      </c>
      <c r="M23" s="35">
        <v>11.04</v>
      </c>
      <c r="N23" s="36">
        <v>12</v>
      </c>
      <c r="O23" s="37">
        <v>35.52</v>
      </c>
      <c r="P23" s="35">
        <v>38.25</v>
      </c>
      <c r="Q23" s="26">
        <f t="shared" si="0"/>
        <v>85.77000000000001</v>
      </c>
    </row>
    <row r="24" spans="1:17" ht="12.75" customHeight="1">
      <c r="A24" s="32">
        <v>18</v>
      </c>
      <c r="B24" s="27" t="s">
        <v>148</v>
      </c>
      <c r="C24" s="31" t="s">
        <v>44</v>
      </c>
      <c r="D24" s="32">
        <v>2005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43">
        <v>0</v>
      </c>
      <c r="K24" s="43">
        <v>14.72</v>
      </c>
      <c r="L24" s="43">
        <v>43</v>
      </c>
      <c r="M24" s="44">
        <v>23.92</v>
      </c>
      <c r="N24" s="81">
        <v>14</v>
      </c>
      <c r="O24" s="45">
        <v>6.72</v>
      </c>
      <c r="P24" s="37">
        <v>0</v>
      </c>
      <c r="Q24" s="26">
        <f t="shared" si="0"/>
        <v>81.64</v>
      </c>
    </row>
    <row r="25" spans="1:17" ht="12.75" customHeight="1">
      <c r="A25" s="32">
        <v>19</v>
      </c>
      <c r="B25" s="30" t="s">
        <v>149</v>
      </c>
      <c r="C25" s="41" t="s">
        <v>150</v>
      </c>
      <c r="D25" s="32">
        <v>2006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43">
        <v>0</v>
      </c>
      <c r="K25" s="34">
        <v>29.6</v>
      </c>
      <c r="L25" s="34">
        <v>0</v>
      </c>
      <c r="M25" s="35">
        <v>25.16</v>
      </c>
      <c r="N25" s="33">
        <v>0</v>
      </c>
      <c r="O25" s="36">
        <v>19.200000000000003</v>
      </c>
      <c r="P25" s="35">
        <v>10.440000000000001</v>
      </c>
      <c r="Q25" s="26">
        <f t="shared" si="0"/>
        <v>73.96000000000001</v>
      </c>
    </row>
    <row r="26" spans="1:17" ht="12.75" customHeight="1">
      <c r="A26" s="32">
        <v>20</v>
      </c>
      <c r="B26" s="30" t="s">
        <v>151</v>
      </c>
      <c r="C26" s="41" t="s">
        <v>39</v>
      </c>
      <c r="D26" s="32">
        <v>2006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43">
        <v>0</v>
      </c>
      <c r="K26" s="34">
        <v>5.6</v>
      </c>
      <c r="L26" s="34">
        <v>23.6</v>
      </c>
      <c r="M26" s="35">
        <v>19.24</v>
      </c>
      <c r="N26" s="33">
        <v>0</v>
      </c>
      <c r="O26" s="37">
        <v>7.6</v>
      </c>
      <c r="P26" s="35">
        <v>27.26</v>
      </c>
      <c r="Q26" s="26">
        <f t="shared" si="0"/>
        <v>70.1</v>
      </c>
    </row>
    <row r="27" spans="1:17" ht="12.75" customHeight="1">
      <c r="A27" s="32">
        <v>21</v>
      </c>
      <c r="B27" s="30" t="s">
        <v>152</v>
      </c>
      <c r="C27" s="41" t="s">
        <v>27</v>
      </c>
      <c r="D27" s="32">
        <v>2006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43">
        <v>0</v>
      </c>
      <c r="K27" s="24">
        <v>0.8</v>
      </c>
      <c r="L27" s="24">
        <v>15.2</v>
      </c>
      <c r="M27" s="25">
        <v>29.6</v>
      </c>
      <c r="N27" s="33">
        <v>0</v>
      </c>
      <c r="O27" s="39">
        <v>24.8</v>
      </c>
      <c r="P27" s="36">
        <v>0</v>
      </c>
      <c r="Q27" s="26">
        <f t="shared" si="0"/>
        <v>69.60000000000001</v>
      </c>
    </row>
    <row r="28" spans="1:17" ht="12.75" customHeight="1">
      <c r="A28" s="32">
        <v>22</v>
      </c>
      <c r="B28" s="30" t="s">
        <v>153</v>
      </c>
      <c r="C28" s="41" t="s">
        <v>73</v>
      </c>
      <c r="D28" s="32">
        <v>2005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43">
        <v>0</v>
      </c>
      <c r="K28" s="34">
        <v>18.4</v>
      </c>
      <c r="L28" s="34">
        <v>28</v>
      </c>
      <c r="M28" s="35">
        <v>15.64</v>
      </c>
      <c r="N28" s="36">
        <v>16</v>
      </c>
      <c r="O28" s="37">
        <v>17.28</v>
      </c>
      <c r="P28" s="37">
        <v>0</v>
      </c>
      <c r="Q28" s="26">
        <f t="shared" si="0"/>
        <v>63.68</v>
      </c>
    </row>
    <row r="29" spans="1:17" ht="12.75" customHeight="1">
      <c r="A29" s="32">
        <v>23</v>
      </c>
      <c r="B29" s="30" t="s">
        <v>154</v>
      </c>
      <c r="C29" s="31" t="s">
        <v>60</v>
      </c>
      <c r="D29" s="32">
        <v>2005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43">
        <v>0</v>
      </c>
      <c r="K29" s="43">
        <v>28.52</v>
      </c>
      <c r="L29" s="43">
        <v>6</v>
      </c>
      <c r="M29" s="44">
        <v>15.64</v>
      </c>
      <c r="N29" s="43">
        <v>0</v>
      </c>
      <c r="O29" s="45">
        <v>7.68</v>
      </c>
      <c r="P29" s="44">
        <v>16.5</v>
      </c>
      <c r="Q29" s="26">
        <f t="shared" si="0"/>
        <v>60.66</v>
      </c>
    </row>
    <row r="30" spans="1:17" ht="12.75" customHeight="1">
      <c r="A30" s="32">
        <v>24</v>
      </c>
      <c r="B30" s="30" t="s">
        <v>155</v>
      </c>
      <c r="C30" s="41" t="s">
        <v>117</v>
      </c>
      <c r="D30" s="32">
        <v>2006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43">
        <v>0</v>
      </c>
      <c r="K30" s="43">
        <v>34.4</v>
      </c>
      <c r="L30" s="43">
        <v>19.200000000000003</v>
      </c>
      <c r="M30" s="24">
        <v>0</v>
      </c>
      <c r="N30" s="33">
        <v>0</v>
      </c>
      <c r="O30" s="39">
        <v>1.6</v>
      </c>
      <c r="P30" s="36">
        <v>0</v>
      </c>
      <c r="Q30" s="26">
        <f t="shared" si="0"/>
        <v>55.2</v>
      </c>
    </row>
    <row r="31" spans="1:17" ht="12.75" customHeight="1">
      <c r="A31" s="32">
        <v>25</v>
      </c>
      <c r="B31" s="79" t="s">
        <v>156</v>
      </c>
      <c r="C31" s="46" t="s">
        <v>39</v>
      </c>
      <c r="D31" s="32">
        <v>2006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43">
        <v>0</v>
      </c>
      <c r="K31" s="34">
        <v>16</v>
      </c>
      <c r="L31" s="34">
        <v>7.2</v>
      </c>
      <c r="M31" s="35">
        <v>13.319999999999997</v>
      </c>
      <c r="N31" s="33">
        <v>0</v>
      </c>
      <c r="O31" s="36">
        <v>17.6</v>
      </c>
      <c r="P31" s="35">
        <v>21.459999999999997</v>
      </c>
      <c r="Q31" s="26">
        <f t="shared" si="0"/>
        <v>55.06</v>
      </c>
    </row>
    <row r="32" spans="1:17" ht="12.75" customHeight="1">
      <c r="A32" s="32">
        <v>26</v>
      </c>
      <c r="B32" s="30" t="s">
        <v>157</v>
      </c>
      <c r="C32" s="31" t="s">
        <v>158</v>
      </c>
      <c r="D32" s="32">
        <v>2005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43">
        <v>0</v>
      </c>
      <c r="K32" s="34">
        <v>11.04</v>
      </c>
      <c r="L32" s="34">
        <v>18</v>
      </c>
      <c r="M32" s="24">
        <v>0</v>
      </c>
      <c r="N32" s="39">
        <v>7</v>
      </c>
      <c r="O32" s="29">
        <v>25.152</v>
      </c>
      <c r="P32" s="37">
        <v>0</v>
      </c>
      <c r="Q32" s="26">
        <f t="shared" si="0"/>
        <v>54.192</v>
      </c>
    </row>
    <row r="33" spans="1:17" ht="12.75" customHeight="1">
      <c r="A33" s="32">
        <v>27</v>
      </c>
      <c r="B33" s="30" t="s">
        <v>159</v>
      </c>
      <c r="C33" s="31" t="s">
        <v>39</v>
      </c>
      <c r="D33" s="32">
        <v>2006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43">
        <v>0</v>
      </c>
      <c r="K33" s="43">
        <v>7.2</v>
      </c>
      <c r="L33" s="43">
        <v>27.200000000000003</v>
      </c>
      <c r="M33" s="44">
        <v>3.7</v>
      </c>
      <c r="N33" s="33">
        <v>0</v>
      </c>
      <c r="O33" s="81">
        <v>12.8</v>
      </c>
      <c r="P33" s="44">
        <v>11.6</v>
      </c>
      <c r="Q33" s="26">
        <f t="shared" si="0"/>
        <v>51.6</v>
      </c>
    </row>
    <row r="34" spans="1:17" ht="12.75" customHeight="1">
      <c r="A34" s="32">
        <v>28</v>
      </c>
      <c r="B34" s="27" t="s">
        <v>160</v>
      </c>
      <c r="C34" s="38" t="s">
        <v>27</v>
      </c>
      <c r="D34" s="32">
        <v>2005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43">
        <v>0</v>
      </c>
      <c r="K34" s="24">
        <v>16.56</v>
      </c>
      <c r="L34" s="24">
        <v>24</v>
      </c>
      <c r="M34" s="24">
        <v>0</v>
      </c>
      <c r="N34" s="29">
        <v>9.5</v>
      </c>
      <c r="O34" s="29">
        <v>3.84</v>
      </c>
      <c r="P34" s="37">
        <v>0</v>
      </c>
      <c r="Q34" s="26">
        <f t="shared" si="0"/>
        <v>50.06</v>
      </c>
    </row>
    <row r="35" spans="1:17" ht="12.75" customHeight="1">
      <c r="A35" s="32">
        <v>29</v>
      </c>
      <c r="B35" s="30" t="s">
        <v>161</v>
      </c>
      <c r="C35" s="31" t="s">
        <v>105</v>
      </c>
      <c r="D35" s="32">
        <v>2005</v>
      </c>
      <c r="E35" s="43">
        <v>0</v>
      </c>
      <c r="F35" s="33">
        <v>0</v>
      </c>
      <c r="G35" s="33">
        <v>0</v>
      </c>
      <c r="H35" s="33">
        <v>0</v>
      </c>
      <c r="I35" s="33">
        <v>0</v>
      </c>
      <c r="J35" s="43">
        <v>0</v>
      </c>
      <c r="K35" s="43">
        <v>0</v>
      </c>
      <c r="L35" s="43">
        <v>0</v>
      </c>
      <c r="M35" s="43">
        <v>0</v>
      </c>
      <c r="N35" s="39">
        <v>6</v>
      </c>
      <c r="O35" s="29">
        <v>32.64</v>
      </c>
      <c r="P35" s="25">
        <v>9</v>
      </c>
      <c r="Q35" s="26">
        <f t="shared" si="0"/>
        <v>47.64</v>
      </c>
    </row>
    <row r="36" spans="1:17" ht="12.75" customHeight="1">
      <c r="A36" s="32">
        <v>30</v>
      </c>
      <c r="B36" s="30" t="s">
        <v>162</v>
      </c>
      <c r="C36" s="41" t="s">
        <v>39</v>
      </c>
      <c r="D36" s="32">
        <v>2006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43">
        <v>0</v>
      </c>
      <c r="K36" s="34">
        <v>17.6</v>
      </c>
      <c r="L36" s="34">
        <v>23.6</v>
      </c>
      <c r="M36" s="35">
        <v>2.96</v>
      </c>
      <c r="N36" s="33">
        <v>0</v>
      </c>
      <c r="O36" s="37">
        <v>6</v>
      </c>
      <c r="P36" s="36">
        <v>0</v>
      </c>
      <c r="Q36" s="26">
        <f t="shared" si="0"/>
        <v>47.2</v>
      </c>
    </row>
    <row r="37" spans="1:17" ht="12.75" customHeight="1">
      <c r="A37" s="32">
        <v>31</v>
      </c>
      <c r="B37" s="30" t="s">
        <v>163</v>
      </c>
      <c r="C37" s="41" t="s">
        <v>60</v>
      </c>
      <c r="D37" s="32">
        <v>2005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43">
        <v>0</v>
      </c>
      <c r="K37" s="43">
        <v>0</v>
      </c>
      <c r="L37" s="43">
        <v>0</v>
      </c>
      <c r="M37" s="24">
        <v>0</v>
      </c>
      <c r="N37" s="43">
        <v>0</v>
      </c>
      <c r="O37" s="45">
        <v>15.36</v>
      </c>
      <c r="P37" s="44">
        <v>27.75</v>
      </c>
      <c r="Q37" s="26">
        <f t="shared" si="0"/>
        <v>43.11</v>
      </c>
    </row>
    <row r="38" spans="1:17" ht="12.75" customHeight="1">
      <c r="A38" s="32">
        <v>32</v>
      </c>
      <c r="B38" s="30" t="s">
        <v>164</v>
      </c>
      <c r="C38" s="41" t="s">
        <v>60</v>
      </c>
      <c r="D38" s="32">
        <v>2005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43">
        <v>0</v>
      </c>
      <c r="K38" s="34">
        <v>9.2</v>
      </c>
      <c r="L38" s="43">
        <v>0</v>
      </c>
      <c r="M38" s="44">
        <v>18.4</v>
      </c>
      <c r="N38" s="81">
        <v>1</v>
      </c>
      <c r="O38" s="45">
        <v>8.64</v>
      </c>
      <c r="P38" s="44">
        <v>15</v>
      </c>
      <c r="Q38" s="26">
        <f t="shared" si="0"/>
        <v>42.599999999999994</v>
      </c>
    </row>
    <row r="39" spans="1:17" ht="12.75" customHeight="1">
      <c r="A39" s="32">
        <v>33</v>
      </c>
      <c r="B39" s="30" t="s">
        <v>165</v>
      </c>
      <c r="C39" s="31" t="s">
        <v>109</v>
      </c>
      <c r="D39" s="32">
        <v>2005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43">
        <v>0</v>
      </c>
      <c r="K39" s="43">
        <v>0</v>
      </c>
      <c r="L39" s="43">
        <v>7</v>
      </c>
      <c r="M39" s="44">
        <v>5.52</v>
      </c>
      <c r="N39" s="45">
        <v>9.5</v>
      </c>
      <c r="O39" s="36">
        <v>0</v>
      </c>
      <c r="P39" s="35">
        <v>21</v>
      </c>
      <c r="Q39" s="26">
        <f t="shared" si="0"/>
        <v>37.5</v>
      </c>
    </row>
    <row r="40" spans="1:17" ht="12.75" customHeight="1">
      <c r="A40" s="32">
        <v>34</v>
      </c>
      <c r="B40" s="30" t="s">
        <v>166</v>
      </c>
      <c r="C40" s="31" t="s">
        <v>60</v>
      </c>
      <c r="D40" s="32">
        <v>2006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43">
        <v>0</v>
      </c>
      <c r="K40" s="43">
        <v>0</v>
      </c>
      <c r="L40" s="34">
        <v>0</v>
      </c>
      <c r="M40" s="35">
        <v>1.48</v>
      </c>
      <c r="N40" s="33">
        <v>0</v>
      </c>
      <c r="O40" s="36">
        <v>20.8</v>
      </c>
      <c r="P40" s="35">
        <v>12.76</v>
      </c>
      <c r="Q40" s="26">
        <f t="shared" si="0"/>
        <v>35.04</v>
      </c>
    </row>
    <row r="41" spans="1:17" ht="12.75" customHeight="1">
      <c r="A41" s="32">
        <v>35</v>
      </c>
      <c r="B41" s="30" t="s">
        <v>167</v>
      </c>
      <c r="C41" s="31" t="s">
        <v>44</v>
      </c>
      <c r="D41" s="32">
        <v>2006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43">
        <v>0</v>
      </c>
      <c r="K41" s="34">
        <v>12.8</v>
      </c>
      <c r="L41" s="34">
        <v>2.8</v>
      </c>
      <c r="M41" s="35">
        <v>6.659999999999998</v>
      </c>
      <c r="N41" s="33">
        <v>0</v>
      </c>
      <c r="O41" s="24">
        <v>0</v>
      </c>
      <c r="P41" s="25">
        <v>15.079999999999998</v>
      </c>
      <c r="Q41" s="26">
        <f t="shared" si="0"/>
        <v>34.54</v>
      </c>
    </row>
    <row r="42" spans="1:17" ht="12.75" customHeight="1">
      <c r="A42" s="32">
        <v>36</v>
      </c>
      <c r="B42" s="30" t="s">
        <v>168</v>
      </c>
      <c r="C42" s="31" t="s">
        <v>42</v>
      </c>
      <c r="D42" s="32">
        <v>2005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43">
        <v>0</v>
      </c>
      <c r="K42" s="43">
        <v>0</v>
      </c>
      <c r="L42" s="43">
        <v>0</v>
      </c>
      <c r="M42" s="24">
        <v>0</v>
      </c>
      <c r="N42" s="43">
        <v>0</v>
      </c>
      <c r="O42" s="45">
        <v>2.88</v>
      </c>
      <c r="P42" s="44">
        <v>23.25</v>
      </c>
      <c r="Q42" s="26">
        <f t="shared" si="0"/>
        <v>26.13</v>
      </c>
    </row>
    <row r="43" spans="1:17" ht="12.75" customHeight="1">
      <c r="A43" s="32">
        <v>37</v>
      </c>
      <c r="B43" s="30" t="s">
        <v>169</v>
      </c>
      <c r="C43" s="31" t="s">
        <v>150</v>
      </c>
      <c r="D43" s="32">
        <v>2005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43">
        <v>0</v>
      </c>
      <c r="K43" s="43">
        <v>0</v>
      </c>
      <c r="L43" s="43">
        <v>3.5</v>
      </c>
      <c r="M43" s="44">
        <v>2.76</v>
      </c>
      <c r="N43" s="81">
        <v>8</v>
      </c>
      <c r="O43" s="45">
        <v>11.52</v>
      </c>
      <c r="P43" s="37">
        <v>0</v>
      </c>
      <c r="Q43" s="26">
        <f t="shared" si="0"/>
        <v>23.02</v>
      </c>
    </row>
    <row r="44" spans="1:17" ht="12.75" customHeight="1">
      <c r="A44" s="32">
        <v>38</v>
      </c>
      <c r="B44" s="30" t="s">
        <v>170</v>
      </c>
      <c r="C44" s="31" t="s">
        <v>44</v>
      </c>
      <c r="D44" s="32">
        <v>2005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42">
        <v>0</v>
      </c>
      <c r="K44" s="42">
        <v>0</v>
      </c>
      <c r="L44" s="42">
        <v>0</v>
      </c>
      <c r="M44" s="44">
        <v>7.36</v>
      </c>
      <c r="N44" s="43">
        <v>0</v>
      </c>
      <c r="O44" s="45">
        <v>1</v>
      </c>
      <c r="P44" s="44">
        <v>13.5</v>
      </c>
      <c r="Q44" s="26">
        <f t="shared" si="0"/>
        <v>21.86</v>
      </c>
    </row>
    <row r="45" spans="1:17" ht="12.75" customHeight="1">
      <c r="A45" s="32">
        <v>39</v>
      </c>
      <c r="B45" s="30" t="s">
        <v>171</v>
      </c>
      <c r="C45" s="31" t="s">
        <v>73</v>
      </c>
      <c r="D45" s="32">
        <v>2005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43">
        <v>0</v>
      </c>
      <c r="K45" s="43">
        <v>0</v>
      </c>
      <c r="L45" s="43">
        <v>8</v>
      </c>
      <c r="M45" s="44">
        <v>9.2</v>
      </c>
      <c r="N45" s="81">
        <v>4</v>
      </c>
      <c r="O45" s="36">
        <v>0</v>
      </c>
      <c r="P45" s="37">
        <v>0</v>
      </c>
      <c r="Q45" s="26">
        <f t="shared" si="0"/>
        <v>21.2</v>
      </c>
    </row>
    <row r="46" spans="1:17" ht="12.75" customHeight="1">
      <c r="A46" s="32">
        <v>40</v>
      </c>
      <c r="B46" s="30" t="s">
        <v>172</v>
      </c>
      <c r="C46" s="31" t="s">
        <v>44</v>
      </c>
      <c r="D46" s="32">
        <v>2006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43">
        <v>0</v>
      </c>
      <c r="K46" s="43">
        <v>0</v>
      </c>
      <c r="L46" s="34">
        <v>15.2</v>
      </c>
      <c r="M46" s="35">
        <v>5.18</v>
      </c>
      <c r="N46" s="33">
        <v>0</v>
      </c>
      <c r="O46" s="24">
        <v>0</v>
      </c>
      <c r="P46" s="36">
        <v>0</v>
      </c>
      <c r="Q46" s="26">
        <f t="shared" si="0"/>
        <v>20.38</v>
      </c>
    </row>
    <row r="47" spans="1:17" ht="12.75" customHeight="1">
      <c r="A47" s="32">
        <v>41</v>
      </c>
      <c r="B47" s="30" t="s">
        <v>173</v>
      </c>
      <c r="C47" s="31" t="s">
        <v>54</v>
      </c>
      <c r="D47" s="32">
        <v>2006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43">
        <v>0</v>
      </c>
      <c r="K47" s="43">
        <v>0</v>
      </c>
      <c r="L47" s="34">
        <v>17.6</v>
      </c>
      <c r="M47" s="35">
        <v>2.2199999999999998</v>
      </c>
      <c r="N47" s="33">
        <v>0</v>
      </c>
      <c r="O47" s="24">
        <v>0</v>
      </c>
      <c r="P47" s="36">
        <v>0</v>
      </c>
      <c r="Q47" s="26">
        <f t="shared" si="0"/>
        <v>19.82</v>
      </c>
    </row>
    <row r="48" spans="1:17" ht="12.75" customHeight="1">
      <c r="A48" s="32">
        <v>42</v>
      </c>
      <c r="B48" s="30" t="s">
        <v>174</v>
      </c>
      <c r="C48" s="31" t="s">
        <v>119</v>
      </c>
      <c r="D48" s="32">
        <v>2005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43">
        <v>0</v>
      </c>
      <c r="K48" s="43">
        <v>7.36</v>
      </c>
      <c r="L48" s="43">
        <v>0</v>
      </c>
      <c r="M48" s="44">
        <v>8.28</v>
      </c>
      <c r="N48" s="43">
        <v>0</v>
      </c>
      <c r="O48" s="45">
        <v>1.92</v>
      </c>
      <c r="P48" s="37">
        <v>0</v>
      </c>
      <c r="Q48" s="26">
        <f t="shared" si="0"/>
        <v>17.560000000000002</v>
      </c>
    </row>
    <row r="49" spans="1:17" ht="12.75" customHeight="1">
      <c r="A49" s="32">
        <v>43</v>
      </c>
      <c r="B49" s="30" t="s">
        <v>175</v>
      </c>
      <c r="C49" s="31" t="s">
        <v>73</v>
      </c>
      <c r="D49" s="32">
        <v>2006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43">
        <v>0</v>
      </c>
      <c r="K49" s="43">
        <v>0</v>
      </c>
      <c r="L49" s="34">
        <v>7.2</v>
      </c>
      <c r="M49" s="24">
        <v>0</v>
      </c>
      <c r="N49" s="33">
        <v>0</v>
      </c>
      <c r="O49" s="29">
        <v>7.6</v>
      </c>
      <c r="P49" s="36">
        <v>0</v>
      </c>
      <c r="Q49" s="26">
        <f t="shared" si="0"/>
        <v>14.8</v>
      </c>
    </row>
    <row r="50" spans="1:17" ht="12.75" customHeight="1">
      <c r="A50" s="32">
        <v>44</v>
      </c>
      <c r="B50" s="30" t="s">
        <v>176</v>
      </c>
      <c r="C50" s="41" t="s">
        <v>39</v>
      </c>
      <c r="D50" s="32">
        <v>2006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4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25">
        <v>13.920000000000002</v>
      </c>
      <c r="Q50" s="26">
        <f t="shared" si="0"/>
        <v>13.920000000000002</v>
      </c>
    </row>
    <row r="51" spans="1:17" ht="12.75" customHeight="1">
      <c r="A51" s="32">
        <v>45</v>
      </c>
      <c r="B51" s="30" t="s">
        <v>177</v>
      </c>
      <c r="C51" s="31" t="s">
        <v>73</v>
      </c>
      <c r="D51" s="32">
        <v>2006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43">
        <v>0</v>
      </c>
      <c r="K51" s="43">
        <v>0</v>
      </c>
      <c r="L51" s="34">
        <v>12</v>
      </c>
      <c r="M51" s="24">
        <v>0</v>
      </c>
      <c r="N51" s="33">
        <v>0</v>
      </c>
      <c r="O51" s="24">
        <v>0</v>
      </c>
      <c r="P51" s="36">
        <v>0</v>
      </c>
      <c r="Q51" s="26">
        <f t="shared" si="0"/>
        <v>12</v>
      </c>
    </row>
    <row r="52" spans="1:17" ht="12.75" customHeight="1">
      <c r="A52" s="32">
        <v>46</v>
      </c>
      <c r="B52" s="30" t="s">
        <v>178</v>
      </c>
      <c r="C52" s="41" t="s">
        <v>39</v>
      </c>
      <c r="D52" s="32">
        <v>2006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43">
        <v>0</v>
      </c>
      <c r="K52" s="42">
        <v>0</v>
      </c>
      <c r="L52" s="42">
        <v>0</v>
      </c>
      <c r="M52" s="35">
        <v>11.84</v>
      </c>
      <c r="N52" s="33">
        <v>0</v>
      </c>
      <c r="O52" s="24">
        <v>0</v>
      </c>
      <c r="P52" s="36">
        <v>0</v>
      </c>
      <c r="Q52" s="26">
        <f t="shared" si="0"/>
        <v>11.84</v>
      </c>
    </row>
    <row r="53" spans="1:17" ht="12.75" customHeight="1">
      <c r="A53" s="32">
        <v>47</v>
      </c>
      <c r="B53" s="79" t="s">
        <v>179</v>
      </c>
      <c r="C53" s="31" t="s">
        <v>44</v>
      </c>
      <c r="D53" s="32">
        <v>2006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43">
        <v>0</v>
      </c>
      <c r="K53" s="24">
        <v>11.2</v>
      </c>
      <c r="L53" s="34">
        <v>0</v>
      </c>
      <c r="M53" s="24">
        <v>0</v>
      </c>
      <c r="N53" s="33">
        <v>0</v>
      </c>
      <c r="O53" s="24">
        <v>0</v>
      </c>
      <c r="P53" s="36">
        <v>0</v>
      </c>
      <c r="Q53" s="26">
        <f t="shared" si="0"/>
        <v>11.2</v>
      </c>
    </row>
    <row r="54" spans="1:17" ht="12.75" customHeight="1">
      <c r="A54" s="32">
        <v>48</v>
      </c>
      <c r="B54" s="30" t="s">
        <v>180</v>
      </c>
      <c r="C54" s="31" t="s">
        <v>57</v>
      </c>
      <c r="D54" s="32">
        <v>2006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43">
        <v>0</v>
      </c>
      <c r="K54" s="34">
        <v>8</v>
      </c>
      <c r="L54" s="34">
        <v>0</v>
      </c>
      <c r="M54" s="24">
        <v>0</v>
      </c>
      <c r="N54" s="33">
        <v>0</v>
      </c>
      <c r="O54" s="24">
        <v>0</v>
      </c>
      <c r="P54" s="36">
        <v>0</v>
      </c>
      <c r="Q54" s="26">
        <f t="shared" si="0"/>
        <v>8</v>
      </c>
    </row>
    <row r="55" spans="1:17" ht="12.75" customHeight="1">
      <c r="A55" s="32">
        <v>49</v>
      </c>
      <c r="B55" s="30" t="s">
        <v>181</v>
      </c>
      <c r="C55" s="41" t="s">
        <v>39</v>
      </c>
      <c r="D55" s="32">
        <v>2006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43">
        <v>0</v>
      </c>
      <c r="K55" s="42">
        <v>0</v>
      </c>
      <c r="L55" s="42">
        <v>0</v>
      </c>
      <c r="M55" s="35">
        <v>7.4</v>
      </c>
      <c r="N55" s="33">
        <v>0</v>
      </c>
      <c r="O55" s="24">
        <v>0</v>
      </c>
      <c r="P55" s="36">
        <v>0</v>
      </c>
      <c r="Q55" s="26">
        <f t="shared" si="0"/>
        <v>7.4</v>
      </c>
    </row>
    <row r="56" spans="1:17" ht="12.75" customHeight="1">
      <c r="A56" s="32">
        <v>50</v>
      </c>
      <c r="B56" s="27" t="s">
        <v>182</v>
      </c>
      <c r="C56" s="38" t="s">
        <v>37</v>
      </c>
      <c r="D56" s="32">
        <v>2005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43">
        <v>0</v>
      </c>
      <c r="K56" s="43">
        <v>6.44</v>
      </c>
      <c r="L56" s="43">
        <v>0</v>
      </c>
      <c r="M56" s="24">
        <v>0</v>
      </c>
      <c r="N56" s="43">
        <v>0</v>
      </c>
      <c r="O56" s="36">
        <v>0</v>
      </c>
      <c r="P56" s="37">
        <v>0</v>
      </c>
      <c r="Q56" s="26">
        <f t="shared" si="0"/>
        <v>6.44</v>
      </c>
    </row>
    <row r="57" spans="1:17" ht="12.75" customHeight="1">
      <c r="A57" s="32">
        <v>51</v>
      </c>
      <c r="B57" s="30" t="s">
        <v>183</v>
      </c>
      <c r="C57" s="31" t="s">
        <v>88</v>
      </c>
      <c r="D57" s="32">
        <v>2005</v>
      </c>
      <c r="E57" s="43">
        <v>0</v>
      </c>
      <c r="F57" s="33">
        <v>0</v>
      </c>
      <c r="G57" s="33">
        <v>0</v>
      </c>
      <c r="H57" s="33">
        <v>0</v>
      </c>
      <c r="I57" s="33">
        <v>0</v>
      </c>
      <c r="J57" s="43">
        <v>0</v>
      </c>
      <c r="K57" s="43">
        <v>0</v>
      </c>
      <c r="L57" s="43">
        <v>0</v>
      </c>
      <c r="M57" s="43">
        <v>0</v>
      </c>
      <c r="N57" s="39">
        <v>5</v>
      </c>
      <c r="O57" s="36">
        <v>0</v>
      </c>
      <c r="P57" s="37">
        <v>0</v>
      </c>
      <c r="Q57" s="26">
        <f t="shared" si="0"/>
        <v>5</v>
      </c>
    </row>
    <row r="58" spans="1:17" ht="12.75" customHeight="1">
      <c r="A58" s="32">
        <v>52</v>
      </c>
      <c r="B58" s="30" t="s">
        <v>184</v>
      </c>
      <c r="C58" s="31" t="s">
        <v>29</v>
      </c>
      <c r="D58" s="32">
        <v>2005</v>
      </c>
      <c r="E58" s="36">
        <v>0</v>
      </c>
      <c r="F58" s="33">
        <v>0</v>
      </c>
      <c r="G58" s="33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45">
        <v>4.8</v>
      </c>
      <c r="P58" s="37">
        <v>0</v>
      </c>
      <c r="Q58" s="26">
        <f t="shared" si="0"/>
        <v>4.8</v>
      </c>
    </row>
    <row r="59" spans="1:17" ht="12.75" customHeight="1">
      <c r="A59" s="32">
        <v>53</v>
      </c>
      <c r="B59" s="30" t="s">
        <v>185</v>
      </c>
      <c r="C59" s="41" t="s">
        <v>42</v>
      </c>
      <c r="D59" s="32">
        <v>2005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43">
        <v>0</v>
      </c>
      <c r="K59" s="34">
        <v>3.68</v>
      </c>
      <c r="L59" s="43">
        <v>0</v>
      </c>
      <c r="M59" s="24">
        <v>0</v>
      </c>
      <c r="N59" s="43">
        <v>0</v>
      </c>
      <c r="O59" s="36">
        <v>0</v>
      </c>
      <c r="P59" s="37">
        <v>0</v>
      </c>
      <c r="Q59" s="26">
        <f t="shared" si="0"/>
        <v>3.68</v>
      </c>
    </row>
    <row r="60" spans="1:17" ht="12.75" customHeight="1">
      <c r="A60" s="32">
        <v>54</v>
      </c>
      <c r="B60" s="30" t="s">
        <v>186</v>
      </c>
      <c r="C60" s="31" t="s">
        <v>31</v>
      </c>
      <c r="D60" s="32">
        <v>2006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43">
        <v>0</v>
      </c>
      <c r="K60" s="43">
        <v>0</v>
      </c>
      <c r="L60" s="34">
        <v>0.8</v>
      </c>
      <c r="M60" s="24">
        <v>0</v>
      </c>
      <c r="N60" s="33">
        <v>0</v>
      </c>
      <c r="O60" s="39">
        <v>2.4000000000000004</v>
      </c>
      <c r="P60" s="36">
        <v>0</v>
      </c>
      <c r="Q60" s="26">
        <f t="shared" si="0"/>
        <v>3.2</v>
      </c>
    </row>
    <row r="61" spans="1:17" ht="12.75" customHeight="1">
      <c r="A61" s="32">
        <v>55</v>
      </c>
      <c r="B61" s="30" t="s">
        <v>187</v>
      </c>
      <c r="C61" s="31" t="s">
        <v>188</v>
      </c>
      <c r="D61" s="32">
        <v>2006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43">
        <v>0</v>
      </c>
      <c r="K61" s="34">
        <v>1.6</v>
      </c>
      <c r="L61" s="34">
        <v>0</v>
      </c>
      <c r="M61" s="24">
        <v>0</v>
      </c>
      <c r="N61" s="33">
        <v>0</v>
      </c>
      <c r="O61" s="24">
        <v>0</v>
      </c>
      <c r="P61" s="36">
        <v>0</v>
      </c>
      <c r="Q61" s="26">
        <f t="shared" si="0"/>
        <v>1.6</v>
      </c>
    </row>
    <row r="62" spans="1:17" ht="12.75" customHeight="1">
      <c r="A62" s="32">
        <v>56</v>
      </c>
      <c r="B62" s="30" t="s">
        <v>189</v>
      </c>
      <c r="C62" s="31" t="s">
        <v>42</v>
      </c>
      <c r="D62" s="32">
        <v>2005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43">
        <v>0</v>
      </c>
      <c r="K62" s="43">
        <v>0</v>
      </c>
      <c r="L62" s="43">
        <v>1</v>
      </c>
      <c r="M62" s="24">
        <v>0</v>
      </c>
      <c r="N62" s="43">
        <v>0</v>
      </c>
      <c r="O62" s="36">
        <v>0</v>
      </c>
      <c r="P62" s="37">
        <v>0</v>
      </c>
      <c r="Q62" s="2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Q5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625" style="1" customWidth="1"/>
    <col min="3" max="3" width="16.50390625" style="1" customWidth="1"/>
    <col min="4" max="4" width="5.875" style="1" customWidth="1"/>
    <col min="5" max="5" width="8.50390625" style="1" customWidth="1"/>
    <col min="6" max="6" width="9.125" style="1" customWidth="1"/>
    <col min="7" max="7" width="7.00390625" style="50" customWidth="1"/>
    <col min="8" max="8" width="9.25390625" style="1" customWidth="1"/>
    <col min="9" max="9" width="8.75390625" style="84" customWidth="1"/>
    <col min="10" max="10" width="9.50390625" style="84" customWidth="1"/>
    <col min="11" max="11" width="10.125" style="84" customWidth="1"/>
    <col min="12" max="12" width="12.125" style="84" customWidth="1"/>
    <col min="13" max="26" width="7.50390625" style="1" customWidth="1"/>
    <col min="27" max="16384" width="16.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51"/>
      <c r="D2" s="51"/>
      <c r="E2" s="51"/>
      <c r="F2" s="51"/>
      <c r="G2" s="52"/>
    </row>
    <row r="3" spans="1:26" ht="16.5" customHeight="1">
      <c r="A3" s="101" t="s">
        <v>190</v>
      </c>
      <c r="B3" s="54"/>
      <c r="C3" s="54"/>
      <c r="D3" s="54"/>
      <c r="E3" s="54"/>
      <c r="F3" s="54"/>
      <c r="G3" s="55"/>
      <c r="H3" s="53"/>
      <c r="I3" s="102"/>
      <c r="J3" s="102"/>
      <c r="K3" s="102"/>
      <c r="L3" s="102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7" ht="12.75" customHeight="1">
      <c r="A4" s="51"/>
      <c r="D4" s="51"/>
      <c r="E4" s="51"/>
      <c r="F4" s="51"/>
      <c r="G4" s="52"/>
    </row>
    <row r="5" spans="1:7" ht="12.75" customHeight="1">
      <c r="A5" s="52"/>
      <c r="B5" s="50"/>
      <c r="C5" s="50"/>
      <c r="D5" s="52"/>
      <c r="E5" s="52"/>
      <c r="F5" s="52"/>
      <c r="G5" s="52"/>
    </row>
    <row r="6" spans="1:13" ht="29.25" customHeight="1">
      <c r="A6" s="88" t="s">
        <v>2</v>
      </c>
      <c r="B6" s="103" t="s">
        <v>3</v>
      </c>
      <c r="C6" s="103" t="s">
        <v>4</v>
      </c>
      <c r="D6" s="88" t="s">
        <v>77</v>
      </c>
      <c r="E6" s="12" t="s">
        <v>6</v>
      </c>
      <c r="F6" s="63" t="s">
        <v>7</v>
      </c>
      <c r="G6" s="88" t="s">
        <v>78</v>
      </c>
      <c r="H6" s="13" t="s">
        <v>79</v>
      </c>
      <c r="I6" s="88" t="s">
        <v>191</v>
      </c>
      <c r="J6" s="13" t="s">
        <v>11</v>
      </c>
      <c r="K6" s="13" t="s">
        <v>12</v>
      </c>
      <c r="L6" s="14" t="s">
        <v>81</v>
      </c>
      <c r="M6" s="13" t="s">
        <v>82</v>
      </c>
    </row>
    <row r="7" spans="1:13" ht="12.75" customHeight="1">
      <c r="A7" s="88"/>
      <c r="B7" s="88"/>
      <c r="C7" s="88"/>
      <c r="D7" s="88"/>
      <c r="E7" s="12"/>
      <c r="F7" s="63"/>
      <c r="G7" s="88"/>
      <c r="H7" s="13"/>
      <c r="I7" s="88"/>
      <c r="J7" s="13"/>
      <c r="K7" s="13"/>
      <c r="L7" s="13"/>
      <c r="M7" s="13"/>
    </row>
    <row r="8" spans="1:13" ht="12.75" customHeight="1">
      <c r="A8" s="88"/>
      <c r="B8" s="88"/>
      <c r="C8" s="88"/>
      <c r="D8" s="88"/>
      <c r="E8" s="12" t="s">
        <v>16</v>
      </c>
      <c r="F8" s="12" t="s">
        <v>17</v>
      </c>
      <c r="G8" s="88"/>
      <c r="H8" s="16" t="s">
        <v>192</v>
      </c>
      <c r="I8" s="66" t="s">
        <v>19</v>
      </c>
      <c r="J8" s="66" t="s">
        <v>193</v>
      </c>
      <c r="K8" s="66" t="s">
        <v>125</v>
      </c>
      <c r="L8" s="66" t="s">
        <v>19</v>
      </c>
      <c r="M8" s="13"/>
    </row>
    <row r="9" spans="1:13" s="84" customFormat="1" ht="13.5" customHeight="1">
      <c r="A9" s="67">
        <v>1</v>
      </c>
      <c r="B9" s="68" t="s">
        <v>134</v>
      </c>
      <c r="C9" s="68" t="s">
        <v>194</v>
      </c>
      <c r="D9" s="104">
        <v>2005</v>
      </c>
      <c r="E9" s="71">
        <v>24</v>
      </c>
      <c r="F9" s="72">
        <v>3.75</v>
      </c>
      <c r="G9" s="43">
        <v>0</v>
      </c>
      <c r="H9" s="24">
        <v>61.75</v>
      </c>
      <c r="I9" s="24">
        <v>47</v>
      </c>
      <c r="J9" s="25">
        <v>95</v>
      </c>
      <c r="K9" s="39">
        <v>37</v>
      </c>
      <c r="L9" s="39">
        <v>31</v>
      </c>
      <c r="M9" s="105">
        <f aca="true" t="shared" si="0" ref="M9:M64">LARGE(E9:F9,1)+LARGE(E9:F9,2)+LARGE(G9:L9,1)+LARGE(G9:L9,2)+LARGE(G9:L9,3)</f>
        <v>231.5</v>
      </c>
    </row>
    <row r="10" spans="1:13" s="84" customFormat="1" ht="13.5" customHeight="1">
      <c r="A10" s="67">
        <v>2</v>
      </c>
      <c r="B10" s="68" t="s">
        <v>144</v>
      </c>
      <c r="C10" s="68" t="s">
        <v>39</v>
      </c>
      <c r="D10" s="104">
        <v>2005</v>
      </c>
      <c r="E10" s="43">
        <v>0</v>
      </c>
      <c r="F10" s="43">
        <v>0</v>
      </c>
      <c r="G10" s="43">
        <v>0</v>
      </c>
      <c r="H10" s="24">
        <v>76</v>
      </c>
      <c r="I10" s="24">
        <v>22</v>
      </c>
      <c r="J10" s="25">
        <v>11.4</v>
      </c>
      <c r="K10" s="39">
        <v>34</v>
      </c>
      <c r="L10" s="39">
        <v>100</v>
      </c>
      <c r="M10" s="105">
        <f t="shared" si="0"/>
        <v>210</v>
      </c>
    </row>
    <row r="11" spans="1:13" s="84" customFormat="1" ht="13.5" customHeight="1">
      <c r="A11" s="67">
        <v>3</v>
      </c>
      <c r="B11" s="68" t="s">
        <v>132</v>
      </c>
      <c r="C11" s="68" t="s">
        <v>73</v>
      </c>
      <c r="D11" s="106">
        <v>2006</v>
      </c>
      <c r="E11" s="71">
        <v>29.760000000000005</v>
      </c>
      <c r="F11" s="72">
        <v>16.8</v>
      </c>
      <c r="G11" s="43">
        <v>0</v>
      </c>
      <c r="H11" s="24">
        <v>74</v>
      </c>
      <c r="I11" s="24">
        <v>64</v>
      </c>
      <c r="J11" s="25">
        <v>8.879999999999997</v>
      </c>
      <c r="K11" s="25">
        <v>0</v>
      </c>
      <c r="L11" s="39">
        <v>8</v>
      </c>
      <c r="M11" s="105">
        <f t="shared" si="0"/>
        <v>193.44</v>
      </c>
    </row>
    <row r="12" spans="1:13" s="84" customFormat="1" ht="13.5" customHeight="1">
      <c r="A12" s="67">
        <v>4</v>
      </c>
      <c r="B12" s="68" t="s">
        <v>159</v>
      </c>
      <c r="C12" s="68" t="s">
        <v>39</v>
      </c>
      <c r="D12" s="106">
        <v>2006</v>
      </c>
      <c r="E12" s="71">
        <v>11.520000000000001</v>
      </c>
      <c r="F12" s="43">
        <v>0</v>
      </c>
      <c r="G12" s="43">
        <v>0</v>
      </c>
      <c r="H12" s="43">
        <v>40.699999999999996</v>
      </c>
      <c r="I12" s="43">
        <v>52</v>
      </c>
      <c r="J12" s="44">
        <v>74</v>
      </c>
      <c r="K12" s="25">
        <v>0</v>
      </c>
      <c r="L12" s="81">
        <v>52</v>
      </c>
      <c r="M12" s="105">
        <f t="shared" si="0"/>
        <v>189.51999999999998</v>
      </c>
    </row>
    <row r="13" spans="1:13" s="84" customFormat="1" ht="13.5" customHeight="1">
      <c r="A13" s="67">
        <v>5</v>
      </c>
      <c r="B13" s="68" t="s">
        <v>165</v>
      </c>
      <c r="C13" s="68" t="s">
        <v>109</v>
      </c>
      <c r="D13" s="104">
        <v>2005</v>
      </c>
      <c r="E13" s="43">
        <v>0</v>
      </c>
      <c r="F13" s="43">
        <v>0</v>
      </c>
      <c r="G13" s="43">
        <v>0</v>
      </c>
      <c r="H13" s="43">
        <v>29.45</v>
      </c>
      <c r="I13" s="43">
        <v>43</v>
      </c>
      <c r="J13" s="44">
        <v>52.25</v>
      </c>
      <c r="K13" s="81">
        <v>80</v>
      </c>
      <c r="L13" s="81">
        <v>10</v>
      </c>
      <c r="M13" s="105">
        <f t="shared" si="0"/>
        <v>175.25</v>
      </c>
    </row>
    <row r="14" spans="1:13" s="84" customFormat="1" ht="13.5" customHeight="1">
      <c r="A14" s="67">
        <v>6</v>
      </c>
      <c r="B14" s="68" t="s">
        <v>139</v>
      </c>
      <c r="C14" s="68" t="s">
        <v>86</v>
      </c>
      <c r="D14" s="104">
        <v>2005</v>
      </c>
      <c r="E14" s="43">
        <v>0</v>
      </c>
      <c r="F14" s="43">
        <v>0</v>
      </c>
      <c r="G14" s="45">
        <v>26.6</v>
      </c>
      <c r="H14" s="24">
        <v>7.6</v>
      </c>
      <c r="I14" s="24">
        <v>51</v>
      </c>
      <c r="J14" s="25">
        <v>48.45</v>
      </c>
      <c r="K14" s="39">
        <v>65</v>
      </c>
      <c r="L14" s="39">
        <v>43</v>
      </c>
      <c r="M14" s="105">
        <f t="shared" si="0"/>
        <v>164.45</v>
      </c>
    </row>
    <row r="15" spans="1:13" s="84" customFormat="1" ht="13.5" customHeight="1">
      <c r="A15" s="67">
        <v>7</v>
      </c>
      <c r="B15" s="68" t="s">
        <v>131</v>
      </c>
      <c r="C15" s="68" t="s">
        <v>195</v>
      </c>
      <c r="D15" s="106">
        <v>2006</v>
      </c>
      <c r="E15" s="43">
        <v>0</v>
      </c>
      <c r="F15" s="43">
        <v>0</v>
      </c>
      <c r="G15" s="43">
        <v>0</v>
      </c>
      <c r="H15" s="24">
        <v>14.8</v>
      </c>
      <c r="I15" s="24">
        <v>37.6</v>
      </c>
      <c r="J15" s="25">
        <v>31.819999999999993</v>
      </c>
      <c r="K15" s="25">
        <v>0</v>
      </c>
      <c r="L15" s="39">
        <v>80</v>
      </c>
      <c r="M15" s="105">
        <f t="shared" si="0"/>
        <v>149.42</v>
      </c>
    </row>
    <row r="16" spans="1:13" s="84" customFormat="1" ht="13.5" customHeight="1">
      <c r="A16" s="67">
        <v>8</v>
      </c>
      <c r="B16" s="68" t="s">
        <v>140</v>
      </c>
      <c r="C16" s="68" t="s">
        <v>47</v>
      </c>
      <c r="D16" s="104">
        <v>2005</v>
      </c>
      <c r="E16" s="43">
        <v>0</v>
      </c>
      <c r="F16" s="43">
        <v>0</v>
      </c>
      <c r="G16" s="45">
        <v>27</v>
      </c>
      <c r="H16" s="24">
        <v>40.85</v>
      </c>
      <c r="I16" s="24">
        <v>34</v>
      </c>
      <c r="J16" s="25">
        <v>32.3</v>
      </c>
      <c r="K16" s="39">
        <v>55</v>
      </c>
      <c r="L16" s="39">
        <v>51</v>
      </c>
      <c r="M16" s="105">
        <f t="shared" si="0"/>
        <v>146.85</v>
      </c>
    </row>
    <row r="17" spans="1:13" s="84" customFormat="1" ht="13.5" customHeight="1">
      <c r="A17" s="67">
        <v>9</v>
      </c>
      <c r="B17" s="68" t="s">
        <v>153</v>
      </c>
      <c r="C17" s="68" t="s">
        <v>73</v>
      </c>
      <c r="D17" s="104">
        <v>2005</v>
      </c>
      <c r="E17" s="43">
        <v>0</v>
      </c>
      <c r="F17" s="43">
        <v>0</v>
      </c>
      <c r="G17" s="74">
        <v>0</v>
      </c>
      <c r="H17" s="43">
        <v>22.8</v>
      </c>
      <c r="I17" s="43">
        <v>4</v>
      </c>
      <c r="J17" s="44">
        <v>20.9</v>
      </c>
      <c r="K17" s="81">
        <v>51</v>
      </c>
      <c r="L17" s="81">
        <v>65</v>
      </c>
      <c r="M17" s="105">
        <f t="shared" si="0"/>
        <v>138.8</v>
      </c>
    </row>
    <row r="18" spans="1:13" s="84" customFormat="1" ht="13.5" customHeight="1">
      <c r="A18" s="67">
        <v>10</v>
      </c>
      <c r="B18" s="68" t="s">
        <v>135</v>
      </c>
      <c r="C18" s="68" t="s">
        <v>39</v>
      </c>
      <c r="D18" s="104">
        <v>2005</v>
      </c>
      <c r="E18" s="43">
        <v>0</v>
      </c>
      <c r="F18" s="43">
        <v>0</v>
      </c>
      <c r="G18" s="43">
        <v>0</v>
      </c>
      <c r="H18" s="24">
        <v>18.05</v>
      </c>
      <c r="I18" s="24">
        <v>31</v>
      </c>
      <c r="J18" s="25">
        <v>76</v>
      </c>
      <c r="K18" s="39">
        <v>26</v>
      </c>
      <c r="L18" s="29">
        <v>21</v>
      </c>
      <c r="M18" s="105">
        <f t="shared" si="0"/>
        <v>133</v>
      </c>
    </row>
    <row r="19" spans="1:13" s="84" customFormat="1" ht="13.5" customHeight="1">
      <c r="A19" s="67">
        <v>11</v>
      </c>
      <c r="B19" s="68" t="s">
        <v>133</v>
      </c>
      <c r="C19" s="68" t="s">
        <v>73</v>
      </c>
      <c r="D19" s="104">
        <v>2005</v>
      </c>
      <c r="E19" s="43">
        <v>0</v>
      </c>
      <c r="F19" s="43">
        <v>0</v>
      </c>
      <c r="G19" s="43">
        <v>0</v>
      </c>
      <c r="H19" s="24">
        <v>44.65</v>
      </c>
      <c r="I19" s="24">
        <v>28</v>
      </c>
      <c r="J19" s="25">
        <v>29.45</v>
      </c>
      <c r="K19" s="39">
        <v>20</v>
      </c>
      <c r="L19" s="39">
        <v>55</v>
      </c>
      <c r="M19" s="105">
        <f t="shared" si="0"/>
        <v>129.1</v>
      </c>
    </row>
    <row r="20" spans="1:13" s="84" customFormat="1" ht="13.5" customHeight="1">
      <c r="A20" s="67">
        <v>12</v>
      </c>
      <c r="B20" s="68" t="s">
        <v>130</v>
      </c>
      <c r="C20" s="68" t="s">
        <v>60</v>
      </c>
      <c r="D20" s="104">
        <v>2005</v>
      </c>
      <c r="E20" s="43">
        <v>0</v>
      </c>
      <c r="F20" s="43">
        <v>0</v>
      </c>
      <c r="G20" s="45">
        <v>29.2</v>
      </c>
      <c r="H20" s="24">
        <v>38</v>
      </c>
      <c r="I20" s="24">
        <v>37</v>
      </c>
      <c r="J20" s="24">
        <v>0</v>
      </c>
      <c r="K20" s="29">
        <v>6.5</v>
      </c>
      <c r="L20" s="39">
        <v>47</v>
      </c>
      <c r="M20" s="105">
        <f t="shared" si="0"/>
        <v>122</v>
      </c>
    </row>
    <row r="21" spans="1:13" ht="13.5" customHeight="1">
      <c r="A21" s="67">
        <v>13</v>
      </c>
      <c r="B21" s="68" t="s">
        <v>157</v>
      </c>
      <c r="C21" s="68" t="s">
        <v>158</v>
      </c>
      <c r="D21" s="104">
        <v>2005</v>
      </c>
      <c r="E21" s="43">
        <v>0</v>
      </c>
      <c r="F21" s="43">
        <v>0</v>
      </c>
      <c r="G21" s="43">
        <v>0</v>
      </c>
      <c r="H21" s="43">
        <v>24.7</v>
      </c>
      <c r="I21" s="43">
        <v>65</v>
      </c>
      <c r="J21" s="24">
        <v>0</v>
      </c>
      <c r="K21" s="39">
        <v>31</v>
      </c>
      <c r="L21" s="39">
        <v>18</v>
      </c>
      <c r="M21" s="105">
        <f t="shared" si="0"/>
        <v>120.7</v>
      </c>
    </row>
    <row r="22" spans="1:13" ht="13.5" customHeight="1">
      <c r="A22" s="67">
        <v>14</v>
      </c>
      <c r="B22" s="68" t="s">
        <v>142</v>
      </c>
      <c r="C22" s="68" t="s">
        <v>39</v>
      </c>
      <c r="D22" s="106">
        <v>2006</v>
      </c>
      <c r="E22" s="43">
        <v>0</v>
      </c>
      <c r="F22" s="43">
        <v>0</v>
      </c>
      <c r="G22" s="43">
        <v>0</v>
      </c>
      <c r="H22" s="43">
        <v>37.74</v>
      </c>
      <c r="I22" s="43">
        <v>40.800000000000004</v>
      </c>
      <c r="J22" s="44">
        <v>25.16</v>
      </c>
      <c r="K22" s="25">
        <v>0</v>
      </c>
      <c r="L22" s="81">
        <v>34.4</v>
      </c>
      <c r="M22" s="105">
        <f t="shared" si="0"/>
        <v>112.94</v>
      </c>
    </row>
    <row r="23" spans="1:13" ht="13.5" customHeight="1">
      <c r="A23" s="67">
        <v>15</v>
      </c>
      <c r="B23" s="68" t="s">
        <v>152</v>
      </c>
      <c r="C23" s="68" t="s">
        <v>27</v>
      </c>
      <c r="D23" s="106">
        <v>2006</v>
      </c>
      <c r="E23" s="43">
        <v>0</v>
      </c>
      <c r="F23" s="43">
        <v>0</v>
      </c>
      <c r="G23" s="43">
        <v>0</v>
      </c>
      <c r="H23" s="24">
        <v>31.82</v>
      </c>
      <c r="I23" s="24">
        <v>32</v>
      </c>
      <c r="J23" s="25">
        <v>40.7</v>
      </c>
      <c r="K23" s="25">
        <v>0</v>
      </c>
      <c r="L23" s="39">
        <v>37.6</v>
      </c>
      <c r="M23" s="105">
        <f t="shared" si="0"/>
        <v>110.30000000000001</v>
      </c>
    </row>
    <row r="24" spans="1:13" ht="13.5" customHeight="1">
      <c r="A24" s="67">
        <v>16</v>
      </c>
      <c r="B24" s="68" t="s">
        <v>151</v>
      </c>
      <c r="C24" s="68" t="s">
        <v>39</v>
      </c>
      <c r="D24" s="106">
        <v>2006</v>
      </c>
      <c r="E24" s="43">
        <v>0</v>
      </c>
      <c r="F24" s="43">
        <v>0</v>
      </c>
      <c r="G24" s="43">
        <v>0</v>
      </c>
      <c r="H24" s="43">
        <v>1.48</v>
      </c>
      <c r="I24" s="43">
        <v>34.4</v>
      </c>
      <c r="J24" s="44">
        <v>29.599999999999994</v>
      </c>
      <c r="K24" s="25">
        <v>0</v>
      </c>
      <c r="L24" s="81">
        <v>44</v>
      </c>
      <c r="M24" s="105">
        <f t="shared" si="0"/>
        <v>108</v>
      </c>
    </row>
    <row r="25" spans="1:13" ht="13.5" customHeight="1">
      <c r="A25" s="67">
        <v>17</v>
      </c>
      <c r="B25" s="68" t="s">
        <v>187</v>
      </c>
      <c r="C25" s="68" t="s">
        <v>188</v>
      </c>
      <c r="D25" s="106">
        <v>2006</v>
      </c>
      <c r="E25" s="43">
        <v>0</v>
      </c>
      <c r="F25" s="43">
        <v>0</v>
      </c>
      <c r="G25" s="43">
        <v>0</v>
      </c>
      <c r="H25" s="43">
        <v>34.78</v>
      </c>
      <c r="I25" s="43">
        <v>14.4</v>
      </c>
      <c r="J25" s="44">
        <v>34.78</v>
      </c>
      <c r="K25" s="25">
        <v>0</v>
      </c>
      <c r="L25" s="81">
        <v>19.200000000000003</v>
      </c>
      <c r="M25" s="105">
        <f t="shared" si="0"/>
        <v>88.76</v>
      </c>
    </row>
    <row r="26" spans="1:13" ht="13.5" customHeight="1">
      <c r="A26" s="67">
        <v>18</v>
      </c>
      <c r="B26" s="68" t="s">
        <v>137</v>
      </c>
      <c r="C26" s="68" t="s">
        <v>73</v>
      </c>
      <c r="D26" s="106">
        <v>2006</v>
      </c>
      <c r="E26" s="43">
        <v>0</v>
      </c>
      <c r="F26" s="43">
        <v>0</v>
      </c>
      <c r="G26" s="43">
        <v>0</v>
      </c>
      <c r="H26" s="24">
        <v>19.24</v>
      </c>
      <c r="I26" s="24">
        <v>17.6</v>
      </c>
      <c r="J26" s="24">
        <v>0</v>
      </c>
      <c r="K26" s="25">
        <v>0</v>
      </c>
      <c r="L26" s="39">
        <v>40.800000000000004</v>
      </c>
      <c r="M26" s="105">
        <f t="shared" si="0"/>
        <v>77.64000000000001</v>
      </c>
    </row>
    <row r="27" spans="1:13" ht="13.5" customHeight="1">
      <c r="A27" s="67">
        <v>19</v>
      </c>
      <c r="B27" s="68" t="s">
        <v>146</v>
      </c>
      <c r="C27" s="69" t="s">
        <v>147</v>
      </c>
      <c r="D27" s="104">
        <v>2005</v>
      </c>
      <c r="E27" s="43">
        <v>0</v>
      </c>
      <c r="F27" s="43">
        <v>0</v>
      </c>
      <c r="G27" s="45">
        <v>35.5</v>
      </c>
      <c r="H27" s="34">
        <v>18.05</v>
      </c>
      <c r="I27" s="43">
        <v>0</v>
      </c>
      <c r="J27" s="44">
        <v>8.55</v>
      </c>
      <c r="K27" s="25">
        <v>0</v>
      </c>
      <c r="L27" s="29">
        <v>21</v>
      </c>
      <c r="M27" s="105">
        <f t="shared" si="0"/>
        <v>74.55</v>
      </c>
    </row>
    <row r="28" spans="1:13" ht="13.5" customHeight="1">
      <c r="A28" s="67">
        <v>20</v>
      </c>
      <c r="B28" s="68" t="s">
        <v>138</v>
      </c>
      <c r="C28" s="68" t="s">
        <v>60</v>
      </c>
      <c r="D28" s="104">
        <v>2005</v>
      </c>
      <c r="E28" s="43">
        <v>0</v>
      </c>
      <c r="F28" s="43">
        <v>0</v>
      </c>
      <c r="G28" s="43">
        <v>0</v>
      </c>
      <c r="H28" s="43">
        <v>0</v>
      </c>
      <c r="I28" s="43">
        <v>2</v>
      </c>
      <c r="J28" s="44">
        <v>26.6</v>
      </c>
      <c r="K28" s="25">
        <v>0</v>
      </c>
      <c r="L28" s="39">
        <v>40</v>
      </c>
      <c r="M28" s="105">
        <f t="shared" si="0"/>
        <v>68.6</v>
      </c>
    </row>
    <row r="29" spans="1:13" ht="13.5" customHeight="1">
      <c r="A29" s="67">
        <v>21</v>
      </c>
      <c r="B29" s="68" t="s">
        <v>141</v>
      </c>
      <c r="C29" s="68" t="s">
        <v>39</v>
      </c>
      <c r="D29" s="106">
        <v>2006</v>
      </c>
      <c r="E29" s="43">
        <v>0</v>
      </c>
      <c r="F29" s="43">
        <v>0</v>
      </c>
      <c r="G29" s="43">
        <v>0</v>
      </c>
      <c r="H29" s="34">
        <v>12.58</v>
      </c>
      <c r="I29" s="34">
        <v>8</v>
      </c>
      <c r="J29" s="35">
        <v>22.94</v>
      </c>
      <c r="K29" s="25">
        <v>0</v>
      </c>
      <c r="L29" s="36">
        <v>29.6</v>
      </c>
      <c r="M29" s="105">
        <f t="shared" si="0"/>
        <v>65.12</v>
      </c>
    </row>
    <row r="30" spans="1:13" ht="13.5" customHeight="1">
      <c r="A30" s="67">
        <v>22</v>
      </c>
      <c r="B30" s="68" t="s">
        <v>136</v>
      </c>
      <c r="C30" s="68" t="s">
        <v>196</v>
      </c>
      <c r="D30" s="106">
        <v>2006</v>
      </c>
      <c r="E30" s="43">
        <v>0</v>
      </c>
      <c r="F30" s="43">
        <v>0</v>
      </c>
      <c r="G30" s="43">
        <v>0</v>
      </c>
      <c r="H30" s="24">
        <v>25.16</v>
      </c>
      <c r="I30" s="24">
        <v>12.8</v>
      </c>
      <c r="J30" s="25">
        <v>20.72</v>
      </c>
      <c r="K30" s="25">
        <v>0</v>
      </c>
      <c r="L30" s="39">
        <v>9.600000000000001</v>
      </c>
      <c r="M30" s="105">
        <f t="shared" si="0"/>
        <v>58.67999999999999</v>
      </c>
    </row>
    <row r="31" spans="1:13" ht="13.5" customHeight="1">
      <c r="A31" s="67">
        <v>23</v>
      </c>
      <c r="B31" s="68" t="s">
        <v>154</v>
      </c>
      <c r="C31" s="68" t="s">
        <v>60</v>
      </c>
      <c r="D31" s="104">
        <v>2005</v>
      </c>
      <c r="E31" s="43">
        <v>0</v>
      </c>
      <c r="F31" s="43">
        <v>0</v>
      </c>
      <c r="G31" s="43">
        <v>0</v>
      </c>
      <c r="H31" s="43">
        <v>26.6</v>
      </c>
      <c r="I31" s="43">
        <v>8</v>
      </c>
      <c r="J31" s="44">
        <v>15.2</v>
      </c>
      <c r="K31" s="25">
        <v>0</v>
      </c>
      <c r="L31" s="29">
        <v>14</v>
      </c>
      <c r="M31" s="105">
        <f t="shared" si="0"/>
        <v>55.8</v>
      </c>
    </row>
    <row r="32" spans="1:13" ht="13.5" customHeight="1">
      <c r="A32" s="67">
        <v>24</v>
      </c>
      <c r="B32" s="68" t="s">
        <v>145</v>
      </c>
      <c r="C32" s="68" t="s">
        <v>60</v>
      </c>
      <c r="D32" s="104">
        <v>2005</v>
      </c>
      <c r="E32" s="43">
        <v>0</v>
      </c>
      <c r="F32" s="43">
        <v>0</v>
      </c>
      <c r="G32" s="74">
        <v>0</v>
      </c>
      <c r="H32" s="43">
        <v>1.9</v>
      </c>
      <c r="I32" s="43">
        <v>24</v>
      </c>
      <c r="J32" s="44">
        <v>6.65</v>
      </c>
      <c r="K32" s="81">
        <v>22</v>
      </c>
      <c r="L32" s="36">
        <v>0</v>
      </c>
      <c r="M32" s="105">
        <f t="shared" si="0"/>
        <v>52.65</v>
      </c>
    </row>
    <row r="33" spans="1:13" ht="13.5" customHeight="1">
      <c r="A33" s="67">
        <v>25</v>
      </c>
      <c r="B33" s="68" t="s">
        <v>197</v>
      </c>
      <c r="C33" s="68" t="s">
        <v>31</v>
      </c>
      <c r="D33" s="106">
        <v>2006</v>
      </c>
      <c r="E33" s="43">
        <v>0</v>
      </c>
      <c r="F33" s="43">
        <v>0</v>
      </c>
      <c r="G33" s="43">
        <v>0</v>
      </c>
      <c r="H33" s="43">
        <v>5.549999999999999</v>
      </c>
      <c r="I33" s="43">
        <v>0</v>
      </c>
      <c r="J33" s="44">
        <v>19.24</v>
      </c>
      <c r="K33" s="25">
        <v>0</v>
      </c>
      <c r="L33" s="81">
        <v>27.200000000000003</v>
      </c>
      <c r="M33" s="105">
        <f t="shared" si="0"/>
        <v>51.989999999999995</v>
      </c>
    </row>
    <row r="34" spans="1:13" ht="13.5" customHeight="1">
      <c r="A34" s="67">
        <v>26</v>
      </c>
      <c r="B34" s="68" t="s">
        <v>149</v>
      </c>
      <c r="C34" s="68" t="s">
        <v>150</v>
      </c>
      <c r="D34" s="106">
        <v>2006</v>
      </c>
      <c r="E34" s="43">
        <v>0</v>
      </c>
      <c r="F34" s="43">
        <v>0</v>
      </c>
      <c r="G34" s="43">
        <v>0</v>
      </c>
      <c r="H34" s="43">
        <v>10.36</v>
      </c>
      <c r="I34" s="43">
        <v>0</v>
      </c>
      <c r="J34" s="44">
        <v>15.54</v>
      </c>
      <c r="K34" s="25">
        <v>0</v>
      </c>
      <c r="L34" s="81">
        <v>12.8</v>
      </c>
      <c r="M34" s="105">
        <f t="shared" si="0"/>
        <v>38.7</v>
      </c>
    </row>
    <row r="35" spans="1:13" ht="13.5" customHeight="1">
      <c r="A35" s="67">
        <v>27</v>
      </c>
      <c r="B35" s="68" t="s">
        <v>162</v>
      </c>
      <c r="C35" s="68" t="s">
        <v>39</v>
      </c>
      <c r="D35" s="106">
        <v>2006</v>
      </c>
      <c r="E35" s="43">
        <v>0</v>
      </c>
      <c r="F35" s="43">
        <v>0</v>
      </c>
      <c r="G35" s="43">
        <v>0</v>
      </c>
      <c r="H35" s="43">
        <v>27.379999999999995</v>
      </c>
      <c r="I35" s="43">
        <v>4.800000000000001</v>
      </c>
      <c r="J35" s="44">
        <v>2.96</v>
      </c>
      <c r="K35" s="25">
        <v>0</v>
      </c>
      <c r="L35" s="81">
        <v>5.6</v>
      </c>
      <c r="M35" s="105">
        <f t="shared" si="0"/>
        <v>37.78</v>
      </c>
    </row>
    <row r="36" spans="1:13" ht="13.5" customHeight="1">
      <c r="A36" s="67">
        <v>28</v>
      </c>
      <c r="B36" s="68" t="s">
        <v>198</v>
      </c>
      <c r="C36" s="68" t="s">
        <v>35</v>
      </c>
      <c r="D36" s="106">
        <v>2006</v>
      </c>
      <c r="E36" s="43">
        <v>0</v>
      </c>
      <c r="F36" s="43">
        <v>0</v>
      </c>
      <c r="G36" s="43">
        <v>0</v>
      </c>
      <c r="H36" s="43">
        <v>0</v>
      </c>
      <c r="I36" s="43">
        <v>11.2</v>
      </c>
      <c r="J36" s="24">
        <v>0</v>
      </c>
      <c r="K36" s="25">
        <v>0</v>
      </c>
      <c r="L36" s="39">
        <v>24.8</v>
      </c>
      <c r="M36" s="105">
        <f t="shared" si="0"/>
        <v>36</v>
      </c>
    </row>
    <row r="37" spans="1:13" ht="13.5" customHeight="1">
      <c r="A37" s="67">
        <v>29</v>
      </c>
      <c r="B37" s="68" t="s">
        <v>164</v>
      </c>
      <c r="C37" s="68" t="s">
        <v>60</v>
      </c>
      <c r="D37" s="104">
        <v>2005</v>
      </c>
      <c r="E37" s="43">
        <v>0</v>
      </c>
      <c r="F37" s="43">
        <v>0</v>
      </c>
      <c r="G37" s="43">
        <v>0</v>
      </c>
      <c r="H37" s="43">
        <v>15.2</v>
      </c>
      <c r="I37" s="43">
        <v>5.5</v>
      </c>
      <c r="J37" s="24">
        <v>0</v>
      </c>
      <c r="K37" s="39">
        <v>14</v>
      </c>
      <c r="L37" s="36">
        <v>0</v>
      </c>
      <c r="M37" s="105">
        <f t="shared" si="0"/>
        <v>34.7</v>
      </c>
    </row>
    <row r="38" spans="1:13" s="84" customFormat="1" ht="13.5" customHeight="1">
      <c r="A38" s="67">
        <v>30</v>
      </c>
      <c r="B38" s="68" t="s">
        <v>155</v>
      </c>
      <c r="C38" s="68" t="s">
        <v>199</v>
      </c>
      <c r="D38" s="106">
        <v>2006</v>
      </c>
      <c r="E38" s="43">
        <v>0</v>
      </c>
      <c r="F38" s="43">
        <v>0</v>
      </c>
      <c r="G38" s="43">
        <v>0</v>
      </c>
      <c r="H38" s="24">
        <v>16.28</v>
      </c>
      <c r="I38" s="43">
        <v>0</v>
      </c>
      <c r="J38" s="44">
        <v>17.759999999999994</v>
      </c>
      <c r="K38" s="25">
        <v>0</v>
      </c>
      <c r="L38" s="44">
        <v>0</v>
      </c>
      <c r="M38" s="105">
        <f t="shared" si="0"/>
        <v>34.03999999999999</v>
      </c>
    </row>
    <row r="39" spans="1:13" s="84" customFormat="1" ht="13.5" customHeight="1">
      <c r="A39" s="67">
        <v>31</v>
      </c>
      <c r="B39" s="68" t="s">
        <v>160</v>
      </c>
      <c r="C39" s="68" t="s">
        <v>27</v>
      </c>
      <c r="D39" s="104">
        <v>2005</v>
      </c>
      <c r="E39" s="43">
        <v>0</v>
      </c>
      <c r="F39" s="43">
        <v>0</v>
      </c>
      <c r="G39" s="43">
        <v>0</v>
      </c>
      <c r="H39" s="24">
        <v>11.4</v>
      </c>
      <c r="I39" s="24">
        <v>20</v>
      </c>
      <c r="J39" s="24">
        <v>0</v>
      </c>
      <c r="K39" s="39">
        <v>1</v>
      </c>
      <c r="L39" s="36">
        <v>0</v>
      </c>
      <c r="M39" s="105">
        <f t="shared" si="0"/>
        <v>32.4</v>
      </c>
    </row>
    <row r="40" spans="1:13" s="84" customFormat="1" ht="13.5" customHeight="1">
      <c r="A40" s="67">
        <v>32</v>
      </c>
      <c r="B40" s="68" t="s">
        <v>183</v>
      </c>
      <c r="C40" s="68" t="s">
        <v>88</v>
      </c>
      <c r="D40" s="104">
        <v>2005</v>
      </c>
      <c r="E40" s="43">
        <v>0</v>
      </c>
      <c r="F40" s="43">
        <v>0</v>
      </c>
      <c r="G40" s="43">
        <v>0</v>
      </c>
      <c r="H40" s="43">
        <v>3.8</v>
      </c>
      <c r="I40" s="43">
        <v>0</v>
      </c>
      <c r="J40" s="24">
        <v>0</v>
      </c>
      <c r="K40" s="39">
        <v>16</v>
      </c>
      <c r="L40" s="29">
        <v>8.5</v>
      </c>
      <c r="M40" s="105">
        <f t="shared" si="0"/>
        <v>28.3</v>
      </c>
    </row>
    <row r="41" spans="1:13" s="84" customFormat="1" ht="13.5" customHeight="1">
      <c r="A41" s="67">
        <v>33</v>
      </c>
      <c r="B41" s="68" t="s">
        <v>148</v>
      </c>
      <c r="C41" s="68" t="s">
        <v>44</v>
      </c>
      <c r="D41" s="107">
        <v>2005</v>
      </c>
      <c r="E41" s="43">
        <v>0</v>
      </c>
      <c r="F41" s="43">
        <v>0</v>
      </c>
      <c r="G41" s="43">
        <v>0</v>
      </c>
      <c r="H41" s="43">
        <v>0</v>
      </c>
      <c r="I41" s="43">
        <v>18</v>
      </c>
      <c r="J41" s="44">
        <v>5.7</v>
      </c>
      <c r="K41" s="25">
        <v>0</v>
      </c>
      <c r="L41" s="29">
        <v>4.5</v>
      </c>
      <c r="M41" s="105">
        <f t="shared" si="0"/>
        <v>28.2</v>
      </c>
    </row>
    <row r="42" spans="1:13" s="84" customFormat="1" ht="13.5" customHeight="1">
      <c r="A42" s="67">
        <v>34</v>
      </c>
      <c r="B42" s="68" t="s">
        <v>156</v>
      </c>
      <c r="C42" s="68" t="s">
        <v>39</v>
      </c>
      <c r="D42" s="106">
        <v>2006</v>
      </c>
      <c r="E42" s="43">
        <v>0</v>
      </c>
      <c r="F42" s="43">
        <v>0</v>
      </c>
      <c r="G42" s="43">
        <v>0</v>
      </c>
      <c r="H42" s="43">
        <v>7.646666666666666</v>
      </c>
      <c r="I42" s="43">
        <v>0</v>
      </c>
      <c r="J42" s="44">
        <v>11.84</v>
      </c>
      <c r="K42" s="25">
        <v>0</v>
      </c>
      <c r="L42" s="81">
        <v>6.4</v>
      </c>
      <c r="M42" s="105">
        <f t="shared" si="0"/>
        <v>25.886666666666663</v>
      </c>
    </row>
    <row r="43" spans="1:13" s="84" customFormat="1" ht="13.5" customHeight="1">
      <c r="A43" s="67">
        <v>35</v>
      </c>
      <c r="B43" s="68" t="s">
        <v>186</v>
      </c>
      <c r="C43" s="68" t="s">
        <v>31</v>
      </c>
      <c r="D43" s="106">
        <v>2006</v>
      </c>
      <c r="E43" s="43">
        <v>0</v>
      </c>
      <c r="F43" s="43">
        <v>0</v>
      </c>
      <c r="G43" s="43">
        <v>0</v>
      </c>
      <c r="H43" s="43">
        <v>17.759999999999998</v>
      </c>
      <c r="I43" s="43">
        <v>0</v>
      </c>
      <c r="J43" s="44">
        <v>7.399999999999999</v>
      </c>
      <c r="K43" s="25">
        <v>0</v>
      </c>
      <c r="L43" s="44">
        <v>0</v>
      </c>
      <c r="M43" s="105">
        <f t="shared" si="0"/>
        <v>25.159999999999997</v>
      </c>
    </row>
    <row r="44" spans="1:13" s="84" customFormat="1" ht="13.5" customHeight="1">
      <c r="A44" s="67">
        <v>36</v>
      </c>
      <c r="B44" s="68" t="s">
        <v>200</v>
      </c>
      <c r="C44" s="68" t="s">
        <v>35</v>
      </c>
      <c r="D44" s="104">
        <v>2005</v>
      </c>
      <c r="E44" s="25">
        <v>0</v>
      </c>
      <c r="F44" s="43">
        <v>0</v>
      </c>
      <c r="G44" s="25">
        <v>0</v>
      </c>
      <c r="H44" s="25">
        <v>0</v>
      </c>
      <c r="I44" s="25">
        <v>0</v>
      </c>
      <c r="J44" s="25">
        <v>0</v>
      </c>
      <c r="K44" s="39">
        <v>18</v>
      </c>
      <c r="L44" s="39">
        <v>7</v>
      </c>
      <c r="M44" s="105">
        <f t="shared" si="0"/>
        <v>25</v>
      </c>
    </row>
    <row r="45" spans="1:13" s="84" customFormat="1" ht="13.5" customHeight="1">
      <c r="A45" s="67">
        <v>37</v>
      </c>
      <c r="B45" s="68" t="s">
        <v>168</v>
      </c>
      <c r="C45" s="68" t="s">
        <v>42</v>
      </c>
      <c r="D45" s="104">
        <v>2005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39">
        <v>24</v>
      </c>
      <c r="M45" s="105">
        <f t="shared" si="0"/>
        <v>24</v>
      </c>
    </row>
    <row r="46" spans="1:13" s="84" customFormat="1" ht="13.5" customHeight="1">
      <c r="A46" s="67">
        <v>38</v>
      </c>
      <c r="B46" s="68" t="s">
        <v>201</v>
      </c>
      <c r="C46" s="68" t="s">
        <v>202</v>
      </c>
      <c r="D46" s="106">
        <v>2006</v>
      </c>
      <c r="E46" s="43">
        <v>0</v>
      </c>
      <c r="F46" s="43">
        <v>0</v>
      </c>
      <c r="G46" s="43">
        <v>0</v>
      </c>
      <c r="H46" s="43">
        <v>0</v>
      </c>
      <c r="I46" s="43">
        <v>20.8</v>
      </c>
      <c r="J46" s="24">
        <v>0</v>
      </c>
      <c r="K46" s="25">
        <v>0</v>
      </c>
      <c r="L46" s="44">
        <v>0</v>
      </c>
      <c r="M46" s="105">
        <f t="shared" si="0"/>
        <v>20.8</v>
      </c>
    </row>
    <row r="47" spans="1:13" s="84" customFormat="1" ht="13.5" customHeight="1">
      <c r="A47" s="67">
        <v>38</v>
      </c>
      <c r="B47" s="68" t="s">
        <v>143</v>
      </c>
      <c r="C47" s="68" t="s">
        <v>44</v>
      </c>
      <c r="D47" s="106">
        <v>2006</v>
      </c>
      <c r="E47" s="24">
        <v>0</v>
      </c>
      <c r="F47" s="24">
        <v>0</v>
      </c>
      <c r="G47" s="43">
        <v>0</v>
      </c>
      <c r="H47" s="24">
        <v>0</v>
      </c>
      <c r="I47" s="24">
        <v>0</v>
      </c>
      <c r="J47" s="24">
        <v>0</v>
      </c>
      <c r="K47" s="25">
        <v>0</v>
      </c>
      <c r="L47" s="39">
        <v>20.8</v>
      </c>
      <c r="M47" s="105">
        <f t="shared" si="0"/>
        <v>20.8</v>
      </c>
    </row>
    <row r="48" spans="1:13" s="84" customFormat="1" ht="13.5" customHeight="1">
      <c r="A48" s="67">
        <v>40</v>
      </c>
      <c r="B48" s="68" t="s">
        <v>166</v>
      </c>
      <c r="C48" s="68" t="s">
        <v>60</v>
      </c>
      <c r="D48" s="106">
        <v>2006</v>
      </c>
      <c r="E48" s="43">
        <v>0</v>
      </c>
      <c r="F48" s="43">
        <v>0</v>
      </c>
      <c r="G48" s="43">
        <v>0</v>
      </c>
      <c r="H48" s="43">
        <v>0</v>
      </c>
      <c r="I48" s="43">
        <v>19.200000000000003</v>
      </c>
      <c r="J48" s="24">
        <v>0</v>
      </c>
      <c r="K48" s="25">
        <v>0</v>
      </c>
      <c r="L48" s="44">
        <v>0</v>
      </c>
      <c r="M48" s="105">
        <f t="shared" si="0"/>
        <v>19.200000000000003</v>
      </c>
    </row>
    <row r="49" spans="1:13" s="84" customFormat="1" ht="13.5" customHeight="1">
      <c r="A49" s="67">
        <v>41</v>
      </c>
      <c r="B49" s="68" t="s">
        <v>174</v>
      </c>
      <c r="C49" s="68" t="s">
        <v>44</v>
      </c>
      <c r="D49" s="107">
        <v>2005</v>
      </c>
      <c r="E49" s="43">
        <v>0</v>
      </c>
      <c r="F49" s="43">
        <v>0</v>
      </c>
      <c r="G49" s="43">
        <v>0</v>
      </c>
      <c r="H49" s="43">
        <v>0</v>
      </c>
      <c r="I49" s="43">
        <v>16</v>
      </c>
      <c r="J49" s="24">
        <v>0</v>
      </c>
      <c r="K49" s="25">
        <v>0</v>
      </c>
      <c r="L49" s="36">
        <v>0</v>
      </c>
      <c r="M49" s="105">
        <f t="shared" si="0"/>
        <v>16</v>
      </c>
    </row>
    <row r="50" spans="1:13" s="84" customFormat="1" ht="13.5" customHeight="1">
      <c r="A50" s="67">
        <v>42</v>
      </c>
      <c r="B50" s="68" t="s">
        <v>176</v>
      </c>
      <c r="C50" s="68" t="s">
        <v>39</v>
      </c>
      <c r="D50" s="106">
        <v>2006</v>
      </c>
      <c r="E50" s="43">
        <v>0</v>
      </c>
      <c r="F50" s="43">
        <v>0</v>
      </c>
      <c r="G50" s="43">
        <v>0</v>
      </c>
      <c r="H50" s="42">
        <v>0</v>
      </c>
      <c r="I50" s="42">
        <v>0</v>
      </c>
      <c r="J50" s="44">
        <v>15.54</v>
      </c>
      <c r="K50" s="25">
        <v>0</v>
      </c>
      <c r="L50" s="44">
        <v>0</v>
      </c>
      <c r="M50" s="105">
        <f t="shared" si="0"/>
        <v>15.54</v>
      </c>
    </row>
    <row r="51" spans="1:13" s="84" customFormat="1" ht="13.5" customHeight="1">
      <c r="A51" s="67">
        <v>43</v>
      </c>
      <c r="B51" s="68" t="s">
        <v>169</v>
      </c>
      <c r="C51" s="68" t="s">
        <v>150</v>
      </c>
      <c r="D51" s="104">
        <v>2005</v>
      </c>
      <c r="E51" s="25">
        <v>0</v>
      </c>
      <c r="F51" s="43">
        <v>0</v>
      </c>
      <c r="G51" s="25">
        <v>0</v>
      </c>
      <c r="H51" s="25">
        <v>0</v>
      </c>
      <c r="I51" s="25">
        <v>0</v>
      </c>
      <c r="J51" s="25">
        <v>0</v>
      </c>
      <c r="K51" s="39">
        <v>12</v>
      </c>
      <c r="L51" s="39">
        <v>2</v>
      </c>
      <c r="M51" s="105">
        <f t="shared" si="0"/>
        <v>14</v>
      </c>
    </row>
    <row r="52" spans="1:13" s="84" customFormat="1" ht="13.5" customHeight="1">
      <c r="A52" s="67">
        <v>44</v>
      </c>
      <c r="B52" s="68" t="s">
        <v>185</v>
      </c>
      <c r="C52" s="68" t="s">
        <v>42</v>
      </c>
      <c r="D52" s="107">
        <v>2005</v>
      </c>
      <c r="E52" s="43">
        <v>0</v>
      </c>
      <c r="F52" s="43">
        <v>0</v>
      </c>
      <c r="G52" s="43">
        <v>0</v>
      </c>
      <c r="H52" s="43">
        <v>0</v>
      </c>
      <c r="I52" s="43">
        <v>13</v>
      </c>
      <c r="J52" s="24">
        <v>0</v>
      </c>
      <c r="K52" s="25">
        <v>0</v>
      </c>
      <c r="L52" s="36">
        <v>0</v>
      </c>
      <c r="M52" s="105">
        <f t="shared" si="0"/>
        <v>13</v>
      </c>
    </row>
    <row r="53" spans="1:13" s="84" customFormat="1" ht="13.5" customHeight="1">
      <c r="A53" s="67">
        <v>44</v>
      </c>
      <c r="B53" s="68" t="s">
        <v>203</v>
      </c>
      <c r="C53" s="68" t="s">
        <v>42</v>
      </c>
      <c r="D53" s="107">
        <v>2005</v>
      </c>
      <c r="E53" s="43">
        <v>0</v>
      </c>
      <c r="F53" s="43">
        <v>0</v>
      </c>
      <c r="G53" s="43">
        <v>0</v>
      </c>
      <c r="H53" s="43">
        <v>0</v>
      </c>
      <c r="I53" s="43">
        <v>13</v>
      </c>
      <c r="J53" s="24">
        <v>0</v>
      </c>
      <c r="K53" s="25">
        <v>0</v>
      </c>
      <c r="L53" s="36">
        <v>0</v>
      </c>
      <c r="M53" s="105">
        <f t="shared" si="0"/>
        <v>13</v>
      </c>
    </row>
    <row r="54" spans="1:13" s="84" customFormat="1" ht="13.5" customHeight="1">
      <c r="A54" s="67">
        <v>44</v>
      </c>
      <c r="B54" s="30" t="s">
        <v>161</v>
      </c>
      <c r="C54" s="31" t="s">
        <v>105</v>
      </c>
      <c r="D54" s="32">
        <v>2005</v>
      </c>
      <c r="E54" s="25">
        <v>0</v>
      </c>
      <c r="F54" s="43">
        <v>0</v>
      </c>
      <c r="G54" s="25">
        <v>0</v>
      </c>
      <c r="H54" s="25">
        <v>0</v>
      </c>
      <c r="I54" s="25">
        <v>0</v>
      </c>
      <c r="J54" s="25">
        <v>0</v>
      </c>
      <c r="K54" s="29">
        <v>8.5</v>
      </c>
      <c r="L54" s="29">
        <v>4.5</v>
      </c>
      <c r="M54" s="105">
        <f t="shared" si="0"/>
        <v>13</v>
      </c>
    </row>
    <row r="55" spans="1:13" s="84" customFormat="1" ht="13.5" customHeight="1">
      <c r="A55" s="67">
        <v>47</v>
      </c>
      <c r="B55" s="68" t="s">
        <v>182</v>
      </c>
      <c r="C55" s="69" t="s">
        <v>37</v>
      </c>
      <c r="D55" s="104">
        <v>2005</v>
      </c>
      <c r="E55" s="43">
        <v>0</v>
      </c>
      <c r="F55" s="43">
        <v>0</v>
      </c>
      <c r="G55" s="43">
        <v>0</v>
      </c>
      <c r="H55" s="24">
        <v>2.85</v>
      </c>
      <c r="I55" s="24">
        <v>9</v>
      </c>
      <c r="J55" s="24">
        <v>0</v>
      </c>
      <c r="K55" s="25">
        <v>0</v>
      </c>
      <c r="L55" s="36">
        <v>0</v>
      </c>
      <c r="M55" s="105">
        <f t="shared" si="0"/>
        <v>11.85</v>
      </c>
    </row>
    <row r="56" spans="1:13" s="84" customFormat="1" ht="13.5" customHeight="1">
      <c r="A56" s="67">
        <v>48</v>
      </c>
      <c r="B56" s="68" t="s">
        <v>181</v>
      </c>
      <c r="C56" s="68" t="s">
        <v>39</v>
      </c>
      <c r="D56" s="106">
        <v>2006</v>
      </c>
      <c r="E56" s="24">
        <v>0</v>
      </c>
      <c r="F56" s="24">
        <v>0</v>
      </c>
      <c r="G56" s="43">
        <v>0</v>
      </c>
      <c r="H56" s="24">
        <v>0</v>
      </c>
      <c r="I56" s="24">
        <v>0</v>
      </c>
      <c r="J56" s="24">
        <v>0</v>
      </c>
      <c r="K56" s="25">
        <v>0</v>
      </c>
      <c r="L56" s="39">
        <v>11.2</v>
      </c>
      <c r="M56" s="105">
        <f t="shared" si="0"/>
        <v>11.2</v>
      </c>
    </row>
    <row r="57" spans="1:13" s="84" customFormat="1" ht="13.5" customHeight="1">
      <c r="A57" s="67">
        <v>49</v>
      </c>
      <c r="B57" s="68" t="s">
        <v>171</v>
      </c>
      <c r="C57" s="68" t="s">
        <v>73</v>
      </c>
      <c r="D57" s="104">
        <v>2005</v>
      </c>
      <c r="E57" s="43">
        <v>0</v>
      </c>
      <c r="F57" s="43">
        <v>0</v>
      </c>
      <c r="G57" s="42">
        <v>0</v>
      </c>
      <c r="H57" s="42">
        <v>0</v>
      </c>
      <c r="I57" s="42">
        <v>0</v>
      </c>
      <c r="J57" s="44">
        <v>7.6</v>
      </c>
      <c r="K57" s="25">
        <v>0</v>
      </c>
      <c r="L57" s="36">
        <v>0</v>
      </c>
      <c r="M57" s="105">
        <f t="shared" si="0"/>
        <v>7.6</v>
      </c>
    </row>
    <row r="58" spans="1:13" s="84" customFormat="1" ht="13.5" customHeight="1">
      <c r="A58" s="67">
        <v>50</v>
      </c>
      <c r="B58" s="68" t="s">
        <v>178</v>
      </c>
      <c r="C58" s="68" t="s">
        <v>39</v>
      </c>
      <c r="D58" s="106">
        <v>2006</v>
      </c>
      <c r="E58" s="43">
        <v>0</v>
      </c>
      <c r="F58" s="43">
        <v>0</v>
      </c>
      <c r="G58" s="43">
        <v>0</v>
      </c>
      <c r="H58" s="42">
        <v>0</v>
      </c>
      <c r="I58" s="42">
        <v>0</v>
      </c>
      <c r="J58" s="44">
        <v>6.659999999999998</v>
      </c>
      <c r="K58" s="25">
        <v>0</v>
      </c>
      <c r="L58" s="44">
        <v>0</v>
      </c>
      <c r="M58" s="105">
        <f t="shared" si="0"/>
        <v>6.659999999999998</v>
      </c>
    </row>
    <row r="59" spans="1:13" s="84" customFormat="1" ht="13.5" customHeight="1">
      <c r="A59" s="67">
        <v>51</v>
      </c>
      <c r="B59" s="68" t="s">
        <v>204</v>
      </c>
      <c r="C59" s="68" t="s">
        <v>60</v>
      </c>
      <c r="D59" s="104">
        <v>2005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39">
        <v>6</v>
      </c>
      <c r="M59" s="105">
        <f t="shared" si="0"/>
        <v>6</v>
      </c>
    </row>
    <row r="60" spans="1:13" s="84" customFormat="1" ht="13.5" customHeight="1">
      <c r="A60" s="67">
        <v>52</v>
      </c>
      <c r="B60" s="68" t="s">
        <v>205</v>
      </c>
      <c r="C60" s="68" t="s">
        <v>206</v>
      </c>
      <c r="D60" s="106">
        <v>2006</v>
      </c>
      <c r="E60" s="43">
        <v>0</v>
      </c>
      <c r="F60" s="43">
        <v>0</v>
      </c>
      <c r="G60" s="43">
        <v>0</v>
      </c>
      <c r="H60" s="43">
        <v>0</v>
      </c>
      <c r="I60" s="43">
        <v>5.6</v>
      </c>
      <c r="J60" s="24">
        <v>0</v>
      </c>
      <c r="K60" s="25">
        <v>0</v>
      </c>
      <c r="L60" s="44">
        <v>0</v>
      </c>
      <c r="M60" s="105">
        <f t="shared" si="0"/>
        <v>5.6</v>
      </c>
    </row>
    <row r="61" spans="1:13" s="84" customFormat="1" ht="13.5" customHeight="1">
      <c r="A61" s="67">
        <v>53</v>
      </c>
      <c r="B61" s="68" t="s">
        <v>207</v>
      </c>
      <c r="C61" s="68" t="s">
        <v>90</v>
      </c>
      <c r="D61" s="106">
        <v>2006</v>
      </c>
      <c r="E61" s="43">
        <v>0</v>
      </c>
      <c r="F61" s="43">
        <v>0</v>
      </c>
      <c r="G61" s="43">
        <v>0</v>
      </c>
      <c r="H61" s="42">
        <v>0</v>
      </c>
      <c r="I61" s="42">
        <v>0</v>
      </c>
      <c r="J61" s="44">
        <v>5.18</v>
      </c>
      <c r="K61" s="25">
        <v>0</v>
      </c>
      <c r="L61" s="44">
        <v>0</v>
      </c>
      <c r="M61" s="105">
        <f t="shared" si="0"/>
        <v>5.18</v>
      </c>
    </row>
    <row r="62" spans="1:13" s="84" customFormat="1" ht="13.5" customHeight="1">
      <c r="A62" s="67">
        <v>54</v>
      </c>
      <c r="B62" s="68" t="s">
        <v>180</v>
      </c>
      <c r="C62" s="68" t="s">
        <v>57</v>
      </c>
      <c r="D62" s="106">
        <v>2006</v>
      </c>
      <c r="E62" s="43">
        <v>0</v>
      </c>
      <c r="F62" s="43">
        <v>0</v>
      </c>
      <c r="G62" s="43">
        <v>0</v>
      </c>
      <c r="H62" s="43">
        <v>3.7</v>
      </c>
      <c r="I62" s="43">
        <v>0</v>
      </c>
      <c r="J62" s="24">
        <v>0</v>
      </c>
      <c r="K62" s="25">
        <v>0</v>
      </c>
      <c r="L62" s="39">
        <v>0.8</v>
      </c>
      <c r="M62" s="105">
        <f t="shared" si="0"/>
        <v>4.5</v>
      </c>
    </row>
    <row r="63" spans="1:13" s="84" customFormat="1" ht="13.5" customHeight="1">
      <c r="A63" s="67">
        <v>55</v>
      </c>
      <c r="B63" s="68" t="s">
        <v>163</v>
      </c>
      <c r="C63" s="68" t="s">
        <v>60</v>
      </c>
      <c r="D63" s="104">
        <v>2005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24">
        <v>0</v>
      </c>
      <c r="K63" s="25">
        <v>0</v>
      </c>
      <c r="L63" s="39">
        <v>3</v>
      </c>
      <c r="M63" s="105">
        <f t="shared" si="0"/>
        <v>3</v>
      </c>
    </row>
    <row r="64" spans="1:13" s="84" customFormat="1" ht="13.5" customHeight="1">
      <c r="A64" s="67">
        <v>56</v>
      </c>
      <c r="B64" s="68" t="s">
        <v>208</v>
      </c>
      <c r="C64" s="68" t="s">
        <v>88</v>
      </c>
      <c r="D64" s="106">
        <v>2006</v>
      </c>
      <c r="E64" s="43">
        <v>0</v>
      </c>
      <c r="F64" s="43">
        <v>0</v>
      </c>
      <c r="G64" s="43">
        <v>0</v>
      </c>
      <c r="H64" s="42">
        <v>0</v>
      </c>
      <c r="I64" s="42">
        <v>0</v>
      </c>
      <c r="J64" s="44">
        <v>1.48</v>
      </c>
      <c r="K64" s="25">
        <v>0</v>
      </c>
      <c r="L64" s="44">
        <v>0</v>
      </c>
      <c r="M64" s="105">
        <f t="shared" si="0"/>
        <v>1.48</v>
      </c>
    </row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83" customWidth="1"/>
    <col min="3" max="3" width="15.50390625" style="108" customWidth="1"/>
    <col min="4" max="4" width="4.50390625" style="1" customWidth="1"/>
    <col min="5" max="5" width="8.50390625" style="1" customWidth="1"/>
    <col min="6" max="6" width="10.625" style="1" customWidth="1"/>
    <col min="7" max="7" width="10.25390625" style="1" customWidth="1"/>
    <col min="8" max="8" width="8.50390625" style="52" customWidth="1"/>
    <col min="9" max="9" width="9.875" style="1" customWidth="1"/>
    <col min="10" max="11" width="10.125" style="84" customWidth="1"/>
    <col min="12" max="12" width="10.25390625" style="84" customWidth="1"/>
    <col min="13" max="13" width="10.50390625" style="84" customWidth="1"/>
    <col min="14" max="14" width="10.75390625" style="84" customWidth="1"/>
    <col min="15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6.5" customHeight="1">
      <c r="A2" s="3"/>
    </row>
    <row r="3" ht="16.5" customHeight="1">
      <c r="A3" s="6" t="s">
        <v>209</v>
      </c>
    </row>
    <row r="4" ht="12.75" customHeight="1"/>
    <row r="5" spans="1:15" ht="32.25" customHeight="1">
      <c r="A5" s="10" t="s">
        <v>2</v>
      </c>
      <c r="B5" s="98" t="s">
        <v>3</v>
      </c>
      <c r="C5" s="109" t="s">
        <v>4</v>
      </c>
      <c r="D5" s="10" t="s">
        <v>5</v>
      </c>
      <c r="E5" s="12" t="s">
        <v>6</v>
      </c>
      <c r="F5" s="12" t="s">
        <v>122</v>
      </c>
      <c r="G5" s="12" t="s">
        <v>7</v>
      </c>
      <c r="H5" s="110" t="s">
        <v>8</v>
      </c>
      <c r="I5" s="88" t="s">
        <v>9</v>
      </c>
      <c r="J5" s="88" t="s">
        <v>10</v>
      </c>
      <c r="K5" s="14" t="s">
        <v>11</v>
      </c>
      <c r="L5" s="13" t="s">
        <v>12</v>
      </c>
      <c r="M5" s="14" t="s">
        <v>13</v>
      </c>
      <c r="N5" s="14" t="s">
        <v>14</v>
      </c>
      <c r="O5" s="10" t="s">
        <v>15</v>
      </c>
    </row>
    <row r="6" spans="1:15" ht="12.75" customHeight="1">
      <c r="A6" s="10"/>
      <c r="B6" s="98"/>
      <c r="C6" s="109"/>
      <c r="D6" s="10"/>
      <c r="E6" s="90" t="s">
        <v>19</v>
      </c>
      <c r="F6" s="100" t="s">
        <v>210</v>
      </c>
      <c r="G6" s="12" t="s">
        <v>16</v>
      </c>
      <c r="H6" s="110"/>
      <c r="I6" s="16" t="s">
        <v>211</v>
      </c>
      <c r="J6" s="66" t="s">
        <v>19</v>
      </c>
      <c r="K6" s="66" t="s">
        <v>19</v>
      </c>
      <c r="L6" s="16" t="s">
        <v>125</v>
      </c>
      <c r="M6" s="16" t="s">
        <v>212</v>
      </c>
      <c r="N6" s="17" t="s">
        <v>213</v>
      </c>
      <c r="O6" s="10"/>
    </row>
    <row r="7" spans="1:15" s="84" customFormat="1" ht="12.75" customHeight="1">
      <c r="A7" s="32">
        <v>1</v>
      </c>
      <c r="B7" s="30" t="s">
        <v>164</v>
      </c>
      <c r="C7" s="41" t="s">
        <v>60</v>
      </c>
      <c r="D7" s="32">
        <v>2005</v>
      </c>
      <c r="E7" s="33">
        <v>100</v>
      </c>
      <c r="F7" s="24">
        <v>0</v>
      </c>
      <c r="G7" s="92">
        <v>24</v>
      </c>
      <c r="H7" s="45">
        <v>30.1</v>
      </c>
      <c r="I7" s="24">
        <v>100</v>
      </c>
      <c r="J7" s="24">
        <v>100</v>
      </c>
      <c r="K7" s="25">
        <v>100</v>
      </c>
      <c r="L7" s="39">
        <v>100</v>
      </c>
      <c r="M7" s="29">
        <v>96</v>
      </c>
      <c r="N7" s="25">
        <v>97</v>
      </c>
      <c r="O7" s="26">
        <f aca="true" t="shared" si="0" ref="O7:O58">LARGE(E7:G7,1)+LARGE(E7:G7,2)+LARGE(H7:N7,1)+LARGE(H7:N7,2)+LARGE(H7:N7,3)</f>
        <v>424</v>
      </c>
    </row>
    <row r="8" spans="1:15" s="84" customFormat="1" ht="12.75" customHeight="1">
      <c r="A8" s="32">
        <v>2</v>
      </c>
      <c r="B8" s="30" t="s">
        <v>152</v>
      </c>
      <c r="C8" s="41" t="s">
        <v>27</v>
      </c>
      <c r="D8" s="32">
        <v>2006</v>
      </c>
      <c r="E8" s="33">
        <v>64</v>
      </c>
      <c r="F8" s="24">
        <v>0</v>
      </c>
      <c r="G8" s="29">
        <v>38.400000000000006</v>
      </c>
      <c r="H8" s="36">
        <v>0</v>
      </c>
      <c r="I8" s="24">
        <v>76</v>
      </c>
      <c r="J8" s="24">
        <v>80</v>
      </c>
      <c r="K8" s="25">
        <v>52</v>
      </c>
      <c r="L8" s="36">
        <v>0</v>
      </c>
      <c r="M8" s="29">
        <v>78</v>
      </c>
      <c r="N8" s="29">
        <v>0</v>
      </c>
      <c r="O8" s="26">
        <f t="shared" si="0"/>
        <v>336.4</v>
      </c>
    </row>
    <row r="9" spans="1:15" s="84" customFormat="1" ht="12.75" customHeight="1">
      <c r="A9" s="32">
        <v>3</v>
      </c>
      <c r="B9" s="30" t="s">
        <v>214</v>
      </c>
      <c r="C9" s="38" t="s">
        <v>86</v>
      </c>
      <c r="D9" s="32">
        <v>2006</v>
      </c>
      <c r="E9" s="33">
        <v>52</v>
      </c>
      <c r="F9" s="24">
        <v>0</v>
      </c>
      <c r="G9" s="29">
        <v>52.8</v>
      </c>
      <c r="H9" s="36">
        <v>0</v>
      </c>
      <c r="I9" s="24">
        <v>60.8</v>
      </c>
      <c r="J9" s="24">
        <v>40.800000000000004</v>
      </c>
      <c r="K9" s="25">
        <v>80</v>
      </c>
      <c r="L9" s="36">
        <v>0</v>
      </c>
      <c r="M9" s="29">
        <v>42.9</v>
      </c>
      <c r="N9" s="25">
        <v>36.85000000000001</v>
      </c>
      <c r="O9" s="26">
        <f t="shared" si="0"/>
        <v>288.5</v>
      </c>
    </row>
    <row r="10" spans="1:15" s="84" customFormat="1" ht="12.75" customHeight="1">
      <c r="A10" s="32">
        <v>4</v>
      </c>
      <c r="B10" s="30" t="s">
        <v>155</v>
      </c>
      <c r="C10" s="41" t="s">
        <v>117</v>
      </c>
      <c r="D10" s="32">
        <v>2006</v>
      </c>
      <c r="E10" s="33">
        <v>80</v>
      </c>
      <c r="F10" s="24">
        <v>0</v>
      </c>
      <c r="G10" s="29">
        <v>32.64</v>
      </c>
      <c r="H10" s="36">
        <v>0</v>
      </c>
      <c r="I10" s="24">
        <v>15.2</v>
      </c>
      <c r="J10" s="24">
        <v>64</v>
      </c>
      <c r="K10" s="25">
        <v>37.6</v>
      </c>
      <c r="L10" s="36">
        <v>0</v>
      </c>
      <c r="M10" s="29">
        <v>31.200000000000003</v>
      </c>
      <c r="N10" s="25">
        <v>53.6</v>
      </c>
      <c r="O10" s="26">
        <f t="shared" si="0"/>
        <v>267.84</v>
      </c>
    </row>
    <row r="11" spans="1:15" s="84" customFormat="1" ht="12.75" customHeight="1">
      <c r="A11" s="32">
        <v>5</v>
      </c>
      <c r="B11" s="69" t="s">
        <v>165</v>
      </c>
      <c r="C11" s="69" t="s">
        <v>109</v>
      </c>
      <c r="D11" s="94">
        <v>2005</v>
      </c>
      <c r="E11" s="43">
        <v>0</v>
      </c>
      <c r="F11" s="24">
        <v>0</v>
      </c>
      <c r="G11" s="35">
        <v>0</v>
      </c>
      <c r="H11" s="45">
        <v>45.8</v>
      </c>
      <c r="I11" s="34">
        <v>40</v>
      </c>
      <c r="J11" s="34">
        <v>24</v>
      </c>
      <c r="K11" s="35">
        <v>80</v>
      </c>
      <c r="L11" s="36">
        <v>65</v>
      </c>
      <c r="M11" s="37">
        <v>76.8</v>
      </c>
      <c r="N11" s="35">
        <v>77.6</v>
      </c>
      <c r="O11" s="26">
        <f t="shared" si="0"/>
        <v>234.39999999999998</v>
      </c>
    </row>
    <row r="12" spans="1:15" s="84" customFormat="1" ht="12.75" customHeight="1">
      <c r="A12" s="32">
        <v>6</v>
      </c>
      <c r="B12" s="30" t="s">
        <v>179</v>
      </c>
      <c r="C12" s="41" t="s">
        <v>44</v>
      </c>
      <c r="D12" s="32">
        <v>2006</v>
      </c>
      <c r="E12" s="33">
        <v>44</v>
      </c>
      <c r="F12" s="24">
        <v>0</v>
      </c>
      <c r="G12" s="24">
        <v>0</v>
      </c>
      <c r="H12" s="36">
        <v>0</v>
      </c>
      <c r="I12" s="24">
        <v>49.4</v>
      </c>
      <c r="J12" s="24">
        <v>44</v>
      </c>
      <c r="K12" s="25">
        <v>64</v>
      </c>
      <c r="L12" s="36">
        <v>0</v>
      </c>
      <c r="M12" s="29">
        <v>50.7</v>
      </c>
      <c r="N12" s="25">
        <v>43.55</v>
      </c>
      <c r="O12" s="26">
        <f t="shared" si="0"/>
        <v>208.1</v>
      </c>
    </row>
    <row r="13" spans="1:15" s="84" customFormat="1" ht="12.75" customHeight="1">
      <c r="A13" s="32">
        <v>7</v>
      </c>
      <c r="B13" s="30" t="s">
        <v>145</v>
      </c>
      <c r="C13" s="41" t="s">
        <v>60</v>
      </c>
      <c r="D13" s="94">
        <v>2005</v>
      </c>
      <c r="E13" s="43">
        <v>0</v>
      </c>
      <c r="F13" s="24">
        <v>0</v>
      </c>
      <c r="G13" s="35">
        <v>0</v>
      </c>
      <c r="H13" s="45">
        <v>33.9</v>
      </c>
      <c r="I13" s="34">
        <v>24</v>
      </c>
      <c r="J13" s="34">
        <v>43</v>
      </c>
      <c r="K13" s="35">
        <v>55</v>
      </c>
      <c r="L13" s="36">
        <v>80</v>
      </c>
      <c r="M13" s="37">
        <v>62.4</v>
      </c>
      <c r="N13" s="35">
        <v>63.05</v>
      </c>
      <c r="O13" s="26">
        <f t="shared" si="0"/>
        <v>205.45000000000002</v>
      </c>
    </row>
    <row r="14" spans="1:15" s="84" customFormat="1" ht="12.75" customHeight="1">
      <c r="A14" s="32">
        <v>8</v>
      </c>
      <c r="B14" s="30" t="s">
        <v>170</v>
      </c>
      <c r="C14" s="41" t="s">
        <v>44</v>
      </c>
      <c r="D14" s="94">
        <v>2005</v>
      </c>
      <c r="E14" s="71">
        <v>37</v>
      </c>
      <c r="F14" s="24">
        <v>0</v>
      </c>
      <c r="G14" s="35">
        <v>0</v>
      </c>
      <c r="H14" s="43">
        <v>0</v>
      </c>
      <c r="I14" s="24">
        <v>55</v>
      </c>
      <c r="J14" s="24">
        <v>51</v>
      </c>
      <c r="K14" s="25">
        <v>43</v>
      </c>
      <c r="L14" s="39">
        <v>51</v>
      </c>
      <c r="M14" s="29">
        <v>48.96</v>
      </c>
      <c r="N14" s="25">
        <v>53.35</v>
      </c>
      <c r="O14" s="26">
        <f t="shared" si="0"/>
        <v>196.35</v>
      </c>
    </row>
    <row r="15" spans="1:15" s="84" customFormat="1" ht="12.75" customHeight="1">
      <c r="A15" s="32">
        <v>9</v>
      </c>
      <c r="B15" s="27" t="s">
        <v>189</v>
      </c>
      <c r="C15" s="38" t="s">
        <v>42</v>
      </c>
      <c r="D15" s="32">
        <v>2005</v>
      </c>
      <c r="E15" s="43">
        <v>0</v>
      </c>
      <c r="F15" s="24">
        <v>0</v>
      </c>
      <c r="G15" s="35">
        <v>0</v>
      </c>
      <c r="H15" s="45">
        <v>3</v>
      </c>
      <c r="I15" s="34">
        <v>43</v>
      </c>
      <c r="J15" s="34">
        <v>28</v>
      </c>
      <c r="K15" s="35">
        <v>47</v>
      </c>
      <c r="L15" s="35">
        <v>0</v>
      </c>
      <c r="M15" s="36">
        <v>0</v>
      </c>
      <c r="N15" s="36">
        <v>0</v>
      </c>
      <c r="O15" s="26">
        <f t="shared" si="0"/>
        <v>118</v>
      </c>
    </row>
    <row r="16" spans="1:15" s="84" customFormat="1" ht="12.75" customHeight="1">
      <c r="A16" s="32">
        <v>10</v>
      </c>
      <c r="B16" s="68" t="s">
        <v>162</v>
      </c>
      <c r="C16" s="68" t="s">
        <v>39</v>
      </c>
      <c r="D16" s="32">
        <v>2006</v>
      </c>
      <c r="E16" s="24">
        <v>0</v>
      </c>
      <c r="F16" s="24">
        <v>0</v>
      </c>
      <c r="G16" s="24">
        <v>0</v>
      </c>
      <c r="H16" s="36">
        <v>0</v>
      </c>
      <c r="I16" s="24">
        <v>19.759999999999998</v>
      </c>
      <c r="J16" s="24">
        <v>52</v>
      </c>
      <c r="K16" s="25">
        <v>34.4</v>
      </c>
      <c r="L16" s="36">
        <v>0</v>
      </c>
      <c r="M16" s="29">
        <v>15.600000000000001</v>
      </c>
      <c r="N16" s="29">
        <v>0</v>
      </c>
      <c r="O16" s="26">
        <f t="shared" si="0"/>
        <v>106.16</v>
      </c>
    </row>
    <row r="17" spans="1:15" s="84" customFormat="1" ht="12.75" customHeight="1">
      <c r="A17" s="32">
        <v>11</v>
      </c>
      <c r="B17" s="68" t="s">
        <v>140</v>
      </c>
      <c r="C17" s="68" t="s">
        <v>47</v>
      </c>
      <c r="D17" s="111" t="s">
        <v>215</v>
      </c>
      <c r="E17" s="43">
        <v>0</v>
      </c>
      <c r="F17" s="24">
        <v>0</v>
      </c>
      <c r="G17" s="35">
        <v>0</v>
      </c>
      <c r="H17" s="45">
        <v>6.7</v>
      </c>
      <c r="I17" s="24">
        <v>34</v>
      </c>
      <c r="J17" s="24">
        <v>40</v>
      </c>
      <c r="K17" s="25">
        <v>10</v>
      </c>
      <c r="L17" s="39">
        <v>31</v>
      </c>
      <c r="M17" s="29">
        <v>29.76</v>
      </c>
      <c r="N17" s="25">
        <v>19.4</v>
      </c>
      <c r="O17" s="26">
        <f t="shared" si="0"/>
        <v>105</v>
      </c>
    </row>
    <row r="18" spans="1:15" s="84" customFormat="1" ht="12.75" customHeight="1">
      <c r="A18" s="32">
        <v>12</v>
      </c>
      <c r="B18" s="68" t="s">
        <v>142</v>
      </c>
      <c r="C18" s="41" t="s">
        <v>39</v>
      </c>
      <c r="D18" s="32">
        <v>2006</v>
      </c>
      <c r="E18" s="24">
        <v>0</v>
      </c>
      <c r="F18" s="24">
        <v>30.6</v>
      </c>
      <c r="G18" s="24">
        <v>0</v>
      </c>
      <c r="H18" s="36">
        <v>0</v>
      </c>
      <c r="I18" s="24">
        <v>38.76</v>
      </c>
      <c r="J18" s="24">
        <v>15.2</v>
      </c>
      <c r="K18" s="25">
        <v>12.8</v>
      </c>
      <c r="L18" s="36">
        <v>0</v>
      </c>
      <c r="M18" s="25">
        <v>0</v>
      </c>
      <c r="N18" s="25">
        <v>13.4</v>
      </c>
      <c r="O18" s="26">
        <f t="shared" si="0"/>
        <v>97.96000000000001</v>
      </c>
    </row>
    <row r="19" spans="1:15" s="84" customFormat="1" ht="12.75" customHeight="1">
      <c r="A19" s="32">
        <v>13</v>
      </c>
      <c r="B19" s="30" t="s">
        <v>216</v>
      </c>
      <c r="C19" s="41" t="s">
        <v>105</v>
      </c>
      <c r="D19" s="94">
        <v>2005</v>
      </c>
      <c r="E19" s="43">
        <v>0</v>
      </c>
      <c r="F19" s="24">
        <v>0</v>
      </c>
      <c r="G19" s="35">
        <v>0</v>
      </c>
      <c r="H19" s="43">
        <v>0</v>
      </c>
      <c r="I19" s="34">
        <v>18</v>
      </c>
      <c r="J19" s="34">
        <v>10</v>
      </c>
      <c r="K19" s="35">
        <v>24</v>
      </c>
      <c r="L19" s="36">
        <v>28</v>
      </c>
      <c r="M19" s="37">
        <v>26.88</v>
      </c>
      <c r="N19" s="35">
        <v>41.71</v>
      </c>
      <c r="O19" s="26">
        <f t="shared" si="0"/>
        <v>96.59</v>
      </c>
    </row>
    <row r="20" spans="1:15" s="84" customFormat="1" ht="12.75" customHeight="1">
      <c r="A20" s="32">
        <v>14</v>
      </c>
      <c r="B20" s="69" t="s">
        <v>154</v>
      </c>
      <c r="C20" s="41" t="s">
        <v>60</v>
      </c>
      <c r="D20" s="94">
        <v>2005</v>
      </c>
      <c r="E20" s="43">
        <v>0</v>
      </c>
      <c r="F20" s="24">
        <v>0</v>
      </c>
      <c r="G20" s="35">
        <v>0</v>
      </c>
      <c r="H20" s="45">
        <v>14</v>
      </c>
      <c r="I20" s="43">
        <v>9</v>
      </c>
      <c r="J20" s="43">
        <v>5</v>
      </c>
      <c r="K20" s="44">
        <v>22</v>
      </c>
      <c r="L20" s="35">
        <v>0</v>
      </c>
      <c r="M20" s="37">
        <v>52.8</v>
      </c>
      <c r="N20" s="35">
        <v>21.34</v>
      </c>
      <c r="O20" s="26">
        <f t="shared" si="0"/>
        <v>96.14</v>
      </c>
    </row>
    <row r="21" spans="1:15" s="84" customFormat="1" ht="12.75" customHeight="1">
      <c r="A21" s="32">
        <v>15</v>
      </c>
      <c r="B21" s="112" t="s">
        <v>151</v>
      </c>
      <c r="C21" s="41" t="s">
        <v>39</v>
      </c>
      <c r="D21" s="106">
        <v>2006</v>
      </c>
      <c r="E21" s="24">
        <v>0</v>
      </c>
      <c r="F21" s="24">
        <v>0</v>
      </c>
      <c r="G21" s="24">
        <v>0</v>
      </c>
      <c r="H21" s="36">
        <v>0</v>
      </c>
      <c r="I21" s="43">
        <v>35.71999999999999</v>
      </c>
      <c r="J21" s="43">
        <v>24.8</v>
      </c>
      <c r="K21" s="44">
        <v>24.8</v>
      </c>
      <c r="L21" s="36">
        <v>0</v>
      </c>
      <c r="M21" s="45">
        <v>18.720000000000002</v>
      </c>
      <c r="N21" s="44">
        <v>17.42</v>
      </c>
      <c r="O21" s="26">
        <f t="shared" si="0"/>
        <v>85.32</v>
      </c>
    </row>
    <row r="22" spans="1:15" s="84" customFormat="1" ht="12.75" customHeight="1">
      <c r="A22" s="32">
        <v>16</v>
      </c>
      <c r="B22" s="69" t="s">
        <v>217</v>
      </c>
      <c r="C22" s="69" t="s">
        <v>27</v>
      </c>
      <c r="D22" s="94">
        <v>2005</v>
      </c>
      <c r="E22" s="43">
        <v>0</v>
      </c>
      <c r="F22" s="24">
        <v>0</v>
      </c>
      <c r="G22" s="35">
        <v>0</v>
      </c>
      <c r="H22" s="43">
        <v>0</v>
      </c>
      <c r="I22" s="24">
        <v>28</v>
      </c>
      <c r="J22" s="24">
        <v>8</v>
      </c>
      <c r="K22" s="25">
        <v>9</v>
      </c>
      <c r="L22" s="39">
        <v>24</v>
      </c>
      <c r="M22" s="36">
        <v>0</v>
      </c>
      <c r="N22" s="35">
        <v>32.98</v>
      </c>
      <c r="O22" s="26">
        <f t="shared" si="0"/>
        <v>84.97999999999999</v>
      </c>
    </row>
    <row r="23" spans="1:15" s="84" customFormat="1" ht="12.75" customHeight="1">
      <c r="A23" s="32">
        <v>17</v>
      </c>
      <c r="B23" s="112" t="s">
        <v>174</v>
      </c>
      <c r="C23" s="68" t="s">
        <v>218</v>
      </c>
      <c r="D23" s="111" t="s">
        <v>215</v>
      </c>
      <c r="E23" s="43">
        <v>0</v>
      </c>
      <c r="F23" s="24">
        <v>0</v>
      </c>
      <c r="G23" s="35">
        <v>0</v>
      </c>
      <c r="H23" s="43">
        <v>0</v>
      </c>
      <c r="I23" s="43">
        <v>8</v>
      </c>
      <c r="J23" s="24">
        <v>0</v>
      </c>
      <c r="K23" s="25">
        <v>8</v>
      </c>
      <c r="L23" s="35">
        <v>0</v>
      </c>
      <c r="M23" s="37">
        <v>38.4</v>
      </c>
      <c r="N23" s="35">
        <v>35.89</v>
      </c>
      <c r="O23" s="26">
        <f t="shared" si="0"/>
        <v>82.28999999999999</v>
      </c>
    </row>
    <row r="24" spans="1:15" s="84" customFormat="1" ht="12.75" customHeight="1">
      <c r="A24" s="32">
        <v>18</v>
      </c>
      <c r="B24" s="68" t="s">
        <v>219</v>
      </c>
      <c r="C24" s="68" t="s">
        <v>47</v>
      </c>
      <c r="D24" s="32">
        <v>2006</v>
      </c>
      <c r="E24" s="24">
        <v>0</v>
      </c>
      <c r="F24" s="24">
        <v>0</v>
      </c>
      <c r="G24" s="24">
        <v>0</v>
      </c>
      <c r="H24" s="36">
        <v>0</v>
      </c>
      <c r="I24" s="43">
        <v>25.839999999999996</v>
      </c>
      <c r="J24" s="43">
        <v>12</v>
      </c>
      <c r="K24" s="44">
        <v>16</v>
      </c>
      <c r="L24" s="36">
        <v>0</v>
      </c>
      <c r="M24" s="45">
        <v>5.46</v>
      </c>
      <c r="N24" s="44">
        <v>31.49</v>
      </c>
      <c r="O24" s="26">
        <f t="shared" si="0"/>
        <v>73.33</v>
      </c>
    </row>
    <row r="25" spans="1:15" s="84" customFormat="1" ht="12.75" customHeight="1">
      <c r="A25" s="32">
        <v>19</v>
      </c>
      <c r="B25" s="69" t="s">
        <v>220</v>
      </c>
      <c r="C25" s="68" t="s">
        <v>44</v>
      </c>
      <c r="D25" s="94">
        <v>2006</v>
      </c>
      <c r="E25" s="24">
        <v>0</v>
      </c>
      <c r="F25" s="24">
        <v>0</v>
      </c>
      <c r="G25" s="24">
        <v>0</v>
      </c>
      <c r="H25" s="36">
        <v>0</v>
      </c>
      <c r="I25" s="34">
        <v>13.68</v>
      </c>
      <c r="J25" s="34">
        <v>34.4</v>
      </c>
      <c r="K25" s="35">
        <v>22.4</v>
      </c>
      <c r="L25" s="36">
        <v>0</v>
      </c>
      <c r="M25" s="25">
        <v>0</v>
      </c>
      <c r="N25" s="25">
        <v>5.36</v>
      </c>
      <c r="O25" s="26">
        <f t="shared" si="0"/>
        <v>70.47999999999999</v>
      </c>
    </row>
    <row r="26" spans="1:15" s="113" customFormat="1" ht="12.75" customHeight="1">
      <c r="A26" s="32">
        <v>20</v>
      </c>
      <c r="B26" s="68" t="s">
        <v>221</v>
      </c>
      <c r="C26" s="68" t="s">
        <v>218</v>
      </c>
      <c r="D26" s="106">
        <v>2006</v>
      </c>
      <c r="E26" s="24">
        <v>0</v>
      </c>
      <c r="F26" s="24">
        <v>0</v>
      </c>
      <c r="G26" s="24">
        <v>0</v>
      </c>
      <c r="H26" s="36">
        <v>0</v>
      </c>
      <c r="I26" s="43">
        <v>21.28</v>
      </c>
      <c r="J26" s="43">
        <v>22.4</v>
      </c>
      <c r="K26" s="44">
        <v>9.600000000000001</v>
      </c>
      <c r="L26" s="36">
        <v>0</v>
      </c>
      <c r="M26" s="45">
        <v>21.84</v>
      </c>
      <c r="N26" s="44">
        <v>22.78</v>
      </c>
      <c r="O26" s="26">
        <f t="shared" si="0"/>
        <v>67.02</v>
      </c>
    </row>
    <row r="27" spans="1:15" s="84" customFormat="1" ht="12.75" customHeight="1">
      <c r="A27" s="32">
        <v>21</v>
      </c>
      <c r="B27" s="69" t="s">
        <v>222</v>
      </c>
      <c r="C27" s="69" t="s">
        <v>44</v>
      </c>
      <c r="D27" s="94">
        <v>2005</v>
      </c>
      <c r="E27" s="43">
        <v>0</v>
      </c>
      <c r="F27" s="24">
        <v>0</v>
      </c>
      <c r="G27" s="35">
        <v>0</v>
      </c>
      <c r="H27" s="43">
        <v>0</v>
      </c>
      <c r="I27" s="34">
        <v>6</v>
      </c>
      <c r="J27" s="34">
        <v>20</v>
      </c>
      <c r="K27" s="35">
        <v>26</v>
      </c>
      <c r="L27" s="35">
        <v>0</v>
      </c>
      <c r="M27" s="37">
        <v>13.44</v>
      </c>
      <c r="N27" s="37">
        <v>11.64</v>
      </c>
      <c r="O27" s="26">
        <f t="shared" si="0"/>
        <v>59.44</v>
      </c>
    </row>
    <row r="28" spans="1:15" s="84" customFormat="1" ht="12.75" customHeight="1">
      <c r="A28" s="32">
        <v>22</v>
      </c>
      <c r="B28" s="30" t="s">
        <v>223</v>
      </c>
      <c r="C28" s="38" t="s">
        <v>105</v>
      </c>
      <c r="D28" s="94">
        <v>2005</v>
      </c>
      <c r="E28" s="43">
        <v>0</v>
      </c>
      <c r="F28" s="24">
        <v>0</v>
      </c>
      <c r="G28" s="35">
        <v>0</v>
      </c>
      <c r="H28" s="24">
        <v>0</v>
      </c>
      <c r="I28" s="24">
        <v>0</v>
      </c>
      <c r="J28" s="34">
        <v>17</v>
      </c>
      <c r="K28" s="35">
        <v>20</v>
      </c>
      <c r="L28" s="36">
        <v>22</v>
      </c>
      <c r="M28" s="36">
        <v>0</v>
      </c>
      <c r="N28" s="36">
        <v>0</v>
      </c>
      <c r="O28" s="26">
        <f t="shared" si="0"/>
        <v>59</v>
      </c>
    </row>
    <row r="29" spans="1:15" s="84" customFormat="1" ht="12.75" customHeight="1">
      <c r="A29" s="32">
        <v>23</v>
      </c>
      <c r="B29" s="112" t="s">
        <v>139</v>
      </c>
      <c r="C29" s="41" t="s">
        <v>86</v>
      </c>
      <c r="D29" s="94">
        <v>2005</v>
      </c>
      <c r="E29" s="43">
        <v>0</v>
      </c>
      <c r="F29" s="24">
        <v>0</v>
      </c>
      <c r="G29" s="35">
        <v>0</v>
      </c>
      <c r="H29" s="43">
        <v>0</v>
      </c>
      <c r="I29" s="43">
        <v>4</v>
      </c>
      <c r="J29" s="43">
        <v>3</v>
      </c>
      <c r="K29" s="44">
        <v>3</v>
      </c>
      <c r="L29" s="81">
        <v>18</v>
      </c>
      <c r="M29" s="45">
        <v>21.12</v>
      </c>
      <c r="N29" s="44">
        <v>17.46</v>
      </c>
      <c r="O29" s="26">
        <f t="shared" si="0"/>
        <v>56.580000000000005</v>
      </c>
    </row>
    <row r="30" spans="1:15" s="84" customFormat="1" ht="12.75" customHeight="1">
      <c r="A30" s="32">
        <v>24</v>
      </c>
      <c r="B30" s="30" t="s">
        <v>134</v>
      </c>
      <c r="C30" s="41" t="s">
        <v>42</v>
      </c>
      <c r="D30" s="32">
        <v>2005</v>
      </c>
      <c r="E30" s="43">
        <v>0</v>
      </c>
      <c r="F30" s="24">
        <v>0</v>
      </c>
      <c r="G30" s="35">
        <v>0</v>
      </c>
      <c r="H30" s="43">
        <v>0</v>
      </c>
      <c r="I30" s="34">
        <v>7</v>
      </c>
      <c r="J30" s="34">
        <v>9</v>
      </c>
      <c r="K30" s="35">
        <v>28</v>
      </c>
      <c r="L30" s="36">
        <v>16</v>
      </c>
      <c r="M30" s="36">
        <v>0</v>
      </c>
      <c r="N30" s="36">
        <v>0</v>
      </c>
      <c r="O30" s="26">
        <f t="shared" si="0"/>
        <v>53</v>
      </c>
    </row>
    <row r="31" spans="1:15" s="84" customFormat="1" ht="12.75" customHeight="1">
      <c r="A31" s="32">
        <v>25</v>
      </c>
      <c r="B31" s="68" t="s">
        <v>203</v>
      </c>
      <c r="C31" s="68" t="s">
        <v>42</v>
      </c>
      <c r="D31" s="111" t="s">
        <v>215</v>
      </c>
      <c r="E31" s="43">
        <v>0</v>
      </c>
      <c r="F31" s="24">
        <v>0</v>
      </c>
      <c r="G31" s="35">
        <v>0</v>
      </c>
      <c r="H31" s="43">
        <v>0</v>
      </c>
      <c r="I31" s="34">
        <v>10</v>
      </c>
      <c r="J31" s="34">
        <v>7</v>
      </c>
      <c r="K31" s="34">
        <v>0</v>
      </c>
      <c r="L31" s="36">
        <v>26</v>
      </c>
      <c r="M31" s="36">
        <v>0</v>
      </c>
      <c r="N31" s="36">
        <v>0</v>
      </c>
      <c r="O31" s="26">
        <f t="shared" si="0"/>
        <v>43</v>
      </c>
    </row>
    <row r="32" spans="1:15" s="84" customFormat="1" ht="12.75" customHeight="1">
      <c r="A32" s="32">
        <v>26</v>
      </c>
      <c r="B32" s="69" t="s">
        <v>224</v>
      </c>
      <c r="C32" s="69" t="s">
        <v>39</v>
      </c>
      <c r="D32" s="94">
        <v>2006</v>
      </c>
      <c r="E32" s="24">
        <v>0</v>
      </c>
      <c r="F32" s="24">
        <v>0</v>
      </c>
      <c r="G32" s="24">
        <v>0</v>
      </c>
      <c r="H32" s="36">
        <v>0</v>
      </c>
      <c r="I32" s="34">
        <v>23.56</v>
      </c>
      <c r="J32" s="34">
        <v>0</v>
      </c>
      <c r="K32" s="35">
        <v>19.200000000000003</v>
      </c>
      <c r="L32" s="36">
        <v>0</v>
      </c>
      <c r="M32" s="25">
        <v>0</v>
      </c>
      <c r="N32" s="29">
        <v>0</v>
      </c>
      <c r="O32" s="26">
        <f t="shared" si="0"/>
        <v>42.760000000000005</v>
      </c>
    </row>
    <row r="33" spans="1:15" s="84" customFormat="1" ht="12.75" customHeight="1">
      <c r="A33" s="32">
        <v>27</v>
      </c>
      <c r="B33" s="112" t="s">
        <v>225</v>
      </c>
      <c r="C33" s="41" t="s">
        <v>60</v>
      </c>
      <c r="D33" s="94">
        <v>2005</v>
      </c>
      <c r="E33" s="43">
        <v>0</v>
      </c>
      <c r="F33" s="24">
        <v>0</v>
      </c>
      <c r="G33" s="35">
        <v>0</v>
      </c>
      <c r="H33" s="43">
        <v>0</v>
      </c>
      <c r="I33" s="43">
        <v>16</v>
      </c>
      <c r="J33" s="43">
        <v>17</v>
      </c>
      <c r="K33" s="34">
        <v>0</v>
      </c>
      <c r="L33" s="35">
        <v>0</v>
      </c>
      <c r="M33" s="36">
        <v>0</v>
      </c>
      <c r="N33" s="114">
        <v>9.7</v>
      </c>
      <c r="O33" s="26">
        <f t="shared" si="0"/>
        <v>42.7</v>
      </c>
    </row>
    <row r="34" spans="1:15" s="84" customFormat="1" ht="12.75" customHeight="1">
      <c r="A34" s="32">
        <v>28</v>
      </c>
      <c r="B34" s="68" t="s">
        <v>204</v>
      </c>
      <c r="C34" s="68" t="s">
        <v>60</v>
      </c>
      <c r="D34" s="104">
        <v>2005</v>
      </c>
      <c r="E34" s="43">
        <v>0</v>
      </c>
      <c r="F34" s="24">
        <v>0</v>
      </c>
      <c r="G34" s="35">
        <v>0</v>
      </c>
      <c r="H34" s="43">
        <v>0</v>
      </c>
      <c r="I34" s="24">
        <v>26</v>
      </c>
      <c r="J34" s="24">
        <v>0</v>
      </c>
      <c r="K34" s="34">
        <v>0</v>
      </c>
      <c r="L34" s="35">
        <v>0</v>
      </c>
      <c r="M34" s="37">
        <v>15.36</v>
      </c>
      <c r="N34" s="36">
        <v>0</v>
      </c>
      <c r="O34" s="26">
        <f t="shared" si="0"/>
        <v>41.36</v>
      </c>
    </row>
    <row r="35" spans="1:15" s="113" customFormat="1" ht="12.75" customHeight="1">
      <c r="A35" s="32">
        <v>29</v>
      </c>
      <c r="B35" s="68" t="s">
        <v>226</v>
      </c>
      <c r="C35" s="38" t="s">
        <v>42</v>
      </c>
      <c r="D35" s="32">
        <v>2006</v>
      </c>
      <c r="E35" s="24">
        <v>0</v>
      </c>
      <c r="F35" s="24">
        <v>0</v>
      </c>
      <c r="G35" s="24">
        <v>0</v>
      </c>
      <c r="H35" s="36">
        <v>0</v>
      </c>
      <c r="I35" s="24">
        <v>10.64</v>
      </c>
      <c r="J35" s="24">
        <v>6.4</v>
      </c>
      <c r="K35" s="34">
        <v>0</v>
      </c>
      <c r="L35" s="36">
        <v>0</v>
      </c>
      <c r="M35" s="37">
        <v>24.18</v>
      </c>
      <c r="N35" s="35">
        <v>6.03</v>
      </c>
      <c r="O35" s="26">
        <f t="shared" si="0"/>
        <v>41.22</v>
      </c>
    </row>
    <row r="36" spans="1:15" s="113" customFormat="1" ht="12.75" customHeight="1">
      <c r="A36" s="32">
        <v>30</v>
      </c>
      <c r="B36" s="69" t="s">
        <v>177</v>
      </c>
      <c r="C36" s="68" t="s">
        <v>73</v>
      </c>
      <c r="D36" s="94">
        <v>2006</v>
      </c>
      <c r="E36" s="24">
        <v>0</v>
      </c>
      <c r="F36" s="24">
        <v>0</v>
      </c>
      <c r="G36" s="24">
        <v>0</v>
      </c>
      <c r="H36" s="36">
        <v>0</v>
      </c>
      <c r="I36" s="34">
        <v>3.0399999999999996</v>
      </c>
      <c r="J36" s="34">
        <v>12</v>
      </c>
      <c r="K36" s="35">
        <v>7.2</v>
      </c>
      <c r="L36" s="36">
        <v>0</v>
      </c>
      <c r="M36" s="37">
        <v>20.28</v>
      </c>
      <c r="N36" s="29">
        <v>0</v>
      </c>
      <c r="O36" s="26">
        <f t="shared" si="0"/>
        <v>39.480000000000004</v>
      </c>
    </row>
    <row r="37" spans="1:15" s="113" customFormat="1" ht="12.75" customHeight="1">
      <c r="A37" s="32">
        <v>31</v>
      </c>
      <c r="B37" s="69" t="s">
        <v>227</v>
      </c>
      <c r="C37" s="68" t="s">
        <v>105</v>
      </c>
      <c r="D37" s="32">
        <v>2006</v>
      </c>
      <c r="E37" s="24">
        <v>0</v>
      </c>
      <c r="F37" s="24">
        <v>0</v>
      </c>
      <c r="G37" s="24">
        <v>0</v>
      </c>
      <c r="H37" s="36">
        <v>0</v>
      </c>
      <c r="I37" s="24">
        <v>0</v>
      </c>
      <c r="J37" s="34">
        <v>32</v>
      </c>
      <c r="K37" s="34">
        <v>0</v>
      </c>
      <c r="L37" s="36">
        <v>0</v>
      </c>
      <c r="M37" s="37">
        <v>4.680000000000001</v>
      </c>
      <c r="N37" s="29">
        <v>0</v>
      </c>
      <c r="O37" s="26">
        <f t="shared" si="0"/>
        <v>36.68</v>
      </c>
    </row>
    <row r="38" spans="1:15" s="113" customFormat="1" ht="12.75" customHeight="1">
      <c r="A38" s="32">
        <v>32</v>
      </c>
      <c r="B38" s="69" t="s">
        <v>176</v>
      </c>
      <c r="C38" s="68" t="s">
        <v>39</v>
      </c>
      <c r="D38" s="32">
        <v>2006</v>
      </c>
      <c r="E38" s="24">
        <v>0</v>
      </c>
      <c r="F38" s="24">
        <v>0</v>
      </c>
      <c r="G38" s="24">
        <v>0</v>
      </c>
      <c r="H38" s="36">
        <v>0</v>
      </c>
      <c r="I38" s="24">
        <v>0</v>
      </c>
      <c r="J38" s="34">
        <v>0.8</v>
      </c>
      <c r="K38" s="35">
        <v>6.4</v>
      </c>
      <c r="L38" s="36">
        <v>0</v>
      </c>
      <c r="M38" s="37">
        <v>6.24</v>
      </c>
      <c r="N38" s="35">
        <v>20.77</v>
      </c>
      <c r="O38" s="26">
        <f t="shared" si="0"/>
        <v>33.410000000000004</v>
      </c>
    </row>
    <row r="39" spans="1:15" s="113" customFormat="1" ht="12.75" customHeight="1">
      <c r="A39" s="32">
        <v>33</v>
      </c>
      <c r="B39" s="30" t="s">
        <v>153</v>
      </c>
      <c r="C39" s="38" t="s">
        <v>73</v>
      </c>
      <c r="D39" s="94">
        <v>2005</v>
      </c>
      <c r="E39" s="43">
        <v>0</v>
      </c>
      <c r="F39" s="24">
        <v>0</v>
      </c>
      <c r="G39" s="35">
        <v>0</v>
      </c>
      <c r="H39" s="43">
        <v>0</v>
      </c>
      <c r="I39" s="34">
        <v>3</v>
      </c>
      <c r="J39" s="34">
        <v>4</v>
      </c>
      <c r="K39" s="35">
        <v>6</v>
      </c>
      <c r="L39" s="36">
        <v>10</v>
      </c>
      <c r="M39" s="37">
        <v>17.28</v>
      </c>
      <c r="N39" s="36">
        <v>0</v>
      </c>
      <c r="O39" s="26">
        <f t="shared" si="0"/>
        <v>33.28</v>
      </c>
    </row>
    <row r="40" spans="1:15" s="113" customFormat="1" ht="12.75" customHeight="1">
      <c r="A40" s="32">
        <v>34</v>
      </c>
      <c r="B40" s="30" t="s">
        <v>228</v>
      </c>
      <c r="C40" s="38" t="s">
        <v>110</v>
      </c>
      <c r="D40" s="94">
        <v>2005</v>
      </c>
      <c r="E40" s="43">
        <v>0</v>
      </c>
      <c r="F40" s="24">
        <v>0</v>
      </c>
      <c r="G40" s="35">
        <v>0</v>
      </c>
      <c r="H40" s="42">
        <v>0</v>
      </c>
      <c r="I40" s="42">
        <v>0</v>
      </c>
      <c r="J40" s="42">
        <v>0</v>
      </c>
      <c r="K40" s="25">
        <v>5</v>
      </c>
      <c r="L40" s="39">
        <v>12</v>
      </c>
      <c r="M40" s="29">
        <v>8.64</v>
      </c>
      <c r="N40" s="36">
        <v>0</v>
      </c>
      <c r="O40" s="26">
        <f t="shared" si="0"/>
        <v>25.64</v>
      </c>
    </row>
    <row r="41" spans="1:15" s="113" customFormat="1" ht="12.75" customHeight="1">
      <c r="A41" s="32">
        <v>34</v>
      </c>
      <c r="B41" s="30" t="s">
        <v>171</v>
      </c>
      <c r="C41" s="38" t="s">
        <v>73</v>
      </c>
      <c r="D41" s="94">
        <v>2005</v>
      </c>
      <c r="E41" s="43">
        <v>0</v>
      </c>
      <c r="F41" s="24">
        <v>0</v>
      </c>
      <c r="G41" s="35">
        <v>0</v>
      </c>
      <c r="H41" s="24">
        <v>0</v>
      </c>
      <c r="I41" s="24">
        <v>0</v>
      </c>
      <c r="J41" s="34">
        <v>6</v>
      </c>
      <c r="K41" s="35">
        <v>7</v>
      </c>
      <c r="L41" s="36">
        <v>9</v>
      </c>
      <c r="M41" s="37">
        <v>9.6</v>
      </c>
      <c r="N41" s="36">
        <v>0</v>
      </c>
      <c r="O41" s="26">
        <f t="shared" si="0"/>
        <v>25.6</v>
      </c>
    </row>
    <row r="42" spans="1:15" s="113" customFormat="1" ht="12.75" customHeight="1">
      <c r="A42" s="32">
        <v>36</v>
      </c>
      <c r="B42" s="69" t="s">
        <v>229</v>
      </c>
      <c r="C42" s="38" t="s">
        <v>86</v>
      </c>
      <c r="D42" s="32">
        <v>2006</v>
      </c>
      <c r="E42" s="24">
        <v>0</v>
      </c>
      <c r="F42" s="24">
        <v>0</v>
      </c>
      <c r="G42" s="24">
        <v>0</v>
      </c>
      <c r="H42" s="36">
        <v>0</v>
      </c>
      <c r="I42" s="34">
        <v>2.2800000000000002</v>
      </c>
      <c r="J42" s="34">
        <v>0</v>
      </c>
      <c r="K42" s="34">
        <v>0</v>
      </c>
      <c r="L42" s="36">
        <v>0</v>
      </c>
      <c r="M42" s="37">
        <v>12.48</v>
      </c>
      <c r="N42" s="35">
        <v>10.72</v>
      </c>
      <c r="O42" s="26">
        <f t="shared" si="0"/>
        <v>25.480000000000004</v>
      </c>
    </row>
    <row r="43" spans="1:15" s="113" customFormat="1" ht="12.75" customHeight="1">
      <c r="A43" s="32">
        <v>37</v>
      </c>
      <c r="B43" s="112" t="s">
        <v>163</v>
      </c>
      <c r="C43" s="41" t="s">
        <v>60</v>
      </c>
      <c r="D43" s="94">
        <v>2005</v>
      </c>
      <c r="E43" s="43">
        <v>0</v>
      </c>
      <c r="F43" s="24">
        <v>0</v>
      </c>
      <c r="G43" s="35">
        <v>0</v>
      </c>
      <c r="H43" s="43">
        <v>0</v>
      </c>
      <c r="I43" s="34">
        <v>0</v>
      </c>
      <c r="J43" s="24">
        <v>0</v>
      </c>
      <c r="K43" s="34">
        <v>0</v>
      </c>
      <c r="L43" s="35">
        <v>0</v>
      </c>
      <c r="M43" s="37">
        <v>19.2</v>
      </c>
      <c r="N43" s="36">
        <v>0</v>
      </c>
      <c r="O43" s="26">
        <f t="shared" si="0"/>
        <v>19.2</v>
      </c>
    </row>
    <row r="44" spans="1:15" s="113" customFormat="1" ht="12.75" customHeight="1">
      <c r="A44" s="32">
        <v>38</v>
      </c>
      <c r="B44" s="69" t="s">
        <v>230</v>
      </c>
      <c r="C44" s="69" t="s">
        <v>44</v>
      </c>
      <c r="D44" s="94">
        <v>2005</v>
      </c>
      <c r="E44" s="35">
        <v>0</v>
      </c>
      <c r="F44" s="24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15.52</v>
      </c>
      <c r="O44" s="26">
        <f t="shared" si="0"/>
        <v>15.52</v>
      </c>
    </row>
    <row r="45" spans="1:15" s="113" customFormat="1" ht="12.75" customHeight="1">
      <c r="A45" s="32">
        <v>39</v>
      </c>
      <c r="B45" s="30" t="s">
        <v>144</v>
      </c>
      <c r="C45" s="69" t="s">
        <v>39</v>
      </c>
      <c r="D45" s="94">
        <v>2005</v>
      </c>
      <c r="E45" s="35">
        <v>0</v>
      </c>
      <c r="F45" s="24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3</v>
      </c>
      <c r="M45" s="37">
        <v>11.52</v>
      </c>
      <c r="N45" s="36">
        <v>0</v>
      </c>
      <c r="O45" s="26">
        <f t="shared" si="0"/>
        <v>14.52</v>
      </c>
    </row>
    <row r="46" spans="1:15" s="113" customFormat="1" ht="12.75" customHeight="1">
      <c r="A46" s="32">
        <v>40</v>
      </c>
      <c r="B46" s="69" t="s">
        <v>185</v>
      </c>
      <c r="C46" s="69" t="s">
        <v>42</v>
      </c>
      <c r="D46" s="94">
        <v>2005</v>
      </c>
      <c r="E46" s="43">
        <v>0</v>
      </c>
      <c r="F46" s="24">
        <v>0</v>
      </c>
      <c r="G46" s="35">
        <v>0</v>
      </c>
      <c r="H46" s="43">
        <v>0</v>
      </c>
      <c r="I46" s="34">
        <v>12</v>
      </c>
      <c r="J46" s="34">
        <v>2</v>
      </c>
      <c r="K46" s="34">
        <v>0</v>
      </c>
      <c r="L46" s="35">
        <v>0</v>
      </c>
      <c r="M46" s="36">
        <v>0</v>
      </c>
      <c r="N46" s="36">
        <v>0</v>
      </c>
      <c r="O46" s="26">
        <f t="shared" si="0"/>
        <v>14</v>
      </c>
    </row>
    <row r="47" spans="1:15" s="113" customFormat="1" ht="12.75" customHeight="1">
      <c r="A47" s="32">
        <v>41</v>
      </c>
      <c r="B47" s="69" t="s">
        <v>143</v>
      </c>
      <c r="C47" s="68" t="s">
        <v>44</v>
      </c>
      <c r="D47" s="32">
        <v>2006</v>
      </c>
      <c r="E47" s="24">
        <v>0</v>
      </c>
      <c r="F47" s="24">
        <v>0</v>
      </c>
      <c r="G47" s="24">
        <v>0</v>
      </c>
      <c r="H47" s="36">
        <v>0</v>
      </c>
      <c r="I47" s="34">
        <v>0</v>
      </c>
      <c r="J47" s="34">
        <v>0</v>
      </c>
      <c r="K47" s="34">
        <v>0</v>
      </c>
      <c r="L47" s="36">
        <v>0</v>
      </c>
      <c r="M47" s="25">
        <v>0</v>
      </c>
      <c r="N47" s="25">
        <v>12.06</v>
      </c>
      <c r="O47" s="26">
        <f t="shared" si="0"/>
        <v>12.06</v>
      </c>
    </row>
    <row r="48" spans="1:15" s="113" customFormat="1" ht="12.75" customHeight="1">
      <c r="A48" s="32">
        <v>42</v>
      </c>
      <c r="B48" s="69" t="s">
        <v>156</v>
      </c>
      <c r="C48" s="69" t="s">
        <v>39</v>
      </c>
      <c r="D48" s="94">
        <v>2006</v>
      </c>
      <c r="E48" s="24">
        <v>0</v>
      </c>
      <c r="F48" s="24">
        <v>0</v>
      </c>
      <c r="G48" s="24">
        <v>0</v>
      </c>
      <c r="H48" s="36">
        <v>0</v>
      </c>
      <c r="I48" s="34">
        <v>5.32</v>
      </c>
      <c r="J48" s="34">
        <v>0</v>
      </c>
      <c r="K48" s="35">
        <v>4</v>
      </c>
      <c r="L48" s="36">
        <v>0</v>
      </c>
      <c r="M48" s="25">
        <v>0</v>
      </c>
      <c r="N48" s="29">
        <v>0</v>
      </c>
      <c r="O48" s="26">
        <f t="shared" si="0"/>
        <v>9.32</v>
      </c>
    </row>
    <row r="49" spans="1:15" s="113" customFormat="1" ht="12.75" customHeight="1">
      <c r="A49" s="32">
        <v>43</v>
      </c>
      <c r="B49" s="69" t="s">
        <v>231</v>
      </c>
      <c r="C49" s="68" t="s">
        <v>44</v>
      </c>
      <c r="D49" s="94">
        <v>2006</v>
      </c>
      <c r="E49" s="24">
        <v>0</v>
      </c>
      <c r="F49" s="24">
        <v>0</v>
      </c>
      <c r="G49" s="24">
        <v>0</v>
      </c>
      <c r="H49" s="36">
        <v>0</v>
      </c>
      <c r="I49" s="34">
        <v>9.120000000000001</v>
      </c>
      <c r="J49" s="34">
        <v>0</v>
      </c>
      <c r="K49" s="34">
        <v>0</v>
      </c>
      <c r="L49" s="36">
        <v>0</v>
      </c>
      <c r="M49" s="25">
        <v>0</v>
      </c>
      <c r="N49" s="29">
        <v>0</v>
      </c>
      <c r="O49" s="26">
        <f t="shared" si="0"/>
        <v>9.120000000000001</v>
      </c>
    </row>
    <row r="50" spans="1:15" s="113" customFormat="1" ht="12.75" customHeight="1">
      <c r="A50" s="32">
        <v>44</v>
      </c>
      <c r="B50" s="30" t="s">
        <v>133</v>
      </c>
      <c r="C50" s="41" t="s">
        <v>73</v>
      </c>
      <c r="D50" s="32">
        <v>2005</v>
      </c>
      <c r="E50" s="43">
        <v>0</v>
      </c>
      <c r="F50" s="24">
        <v>0</v>
      </c>
      <c r="G50" s="35">
        <v>0</v>
      </c>
      <c r="H50" s="43">
        <v>0</v>
      </c>
      <c r="I50" s="34">
        <v>2</v>
      </c>
      <c r="J50" s="24">
        <v>0</v>
      </c>
      <c r="K50" s="34">
        <v>0</v>
      </c>
      <c r="L50" s="36">
        <v>7</v>
      </c>
      <c r="M50" s="36">
        <v>0</v>
      </c>
      <c r="N50" s="36">
        <v>0</v>
      </c>
      <c r="O50" s="26">
        <f t="shared" si="0"/>
        <v>9</v>
      </c>
    </row>
    <row r="51" spans="1:15" s="113" customFormat="1" ht="12.75" customHeight="1">
      <c r="A51" s="32">
        <v>45</v>
      </c>
      <c r="B51" s="69" t="s">
        <v>180</v>
      </c>
      <c r="C51" s="68" t="s">
        <v>57</v>
      </c>
      <c r="D51" s="32">
        <v>2006</v>
      </c>
      <c r="E51" s="34">
        <v>0</v>
      </c>
      <c r="F51" s="34">
        <v>0</v>
      </c>
      <c r="G51" s="34">
        <v>0</v>
      </c>
      <c r="H51" s="36">
        <v>0</v>
      </c>
      <c r="I51" s="34">
        <v>0</v>
      </c>
      <c r="J51" s="34">
        <v>0</v>
      </c>
      <c r="K51" s="34">
        <v>0</v>
      </c>
      <c r="L51" s="36">
        <v>0</v>
      </c>
      <c r="M51" s="37">
        <v>7.02</v>
      </c>
      <c r="N51" s="29">
        <v>0</v>
      </c>
      <c r="O51" s="26">
        <f t="shared" si="0"/>
        <v>7.02</v>
      </c>
    </row>
    <row r="52" spans="1:15" s="113" customFormat="1" ht="12.75" customHeight="1">
      <c r="A52" s="32">
        <v>46</v>
      </c>
      <c r="B52" s="69" t="s">
        <v>232</v>
      </c>
      <c r="C52" s="68" t="s">
        <v>42</v>
      </c>
      <c r="D52" s="32">
        <v>2006</v>
      </c>
      <c r="E52" s="24">
        <v>0</v>
      </c>
      <c r="F52" s="24">
        <v>0</v>
      </c>
      <c r="G52" s="24">
        <v>0</v>
      </c>
      <c r="H52" s="36">
        <v>0</v>
      </c>
      <c r="I52" s="34">
        <v>1.5199999999999998</v>
      </c>
      <c r="J52" s="34">
        <v>3.2</v>
      </c>
      <c r="K52" s="34">
        <v>0</v>
      </c>
      <c r="L52" s="36">
        <v>0</v>
      </c>
      <c r="M52" s="25">
        <v>0</v>
      </c>
      <c r="N52" s="29">
        <v>0</v>
      </c>
      <c r="O52" s="26">
        <f t="shared" si="0"/>
        <v>4.72</v>
      </c>
    </row>
    <row r="53" spans="1:15" s="113" customFormat="1" ht="12.75" customHeight="1">
      <c r="A53" s="32">
        <v>47</v>
      </c>
      <c r="B53" s="69" t="s">
        <v>233</v>
      </c>
      <c r="C53" s="68" t="s">
        <v>44</v>
      </c>
      <c r="D53" s="94">
        <v>2006</v>
      </c>
      <c r="E53" s="34">
        <v>0</v>
      </c>
      <c r="F53" s="34">
        <v>0</v>
      </c>
      <c r="G53" s="34">
        <v>0</v>
      </c>
      <c r="H53" s="36">
        <v>0</v>
      </c>
      <c r="I53" s="34">
        <v>0</v>
      </c>
      <c r="J53" s="34">
        <v>0</v>
      </c>
      <c r="K53" s="34">
        <v>0</v>
      </c>
      <c r="L53" s="36">
        <v>0</v>
      </c>
      <c r="M53" s="37">
        <v>3.9000000000000004</v>
      </c>
      <c r="N53" s="29">
        <v>0</v>
      </c>
      <c r="O53" s="26">
        <f t="shared" si="0"/>
        <v>3.9000000000000004</v>
      </c>
    </row>
    <row r="54" spans="1:15" s="113" customFormat="1" ht="12.75" customHeight="1">
      <c r="A54" s="32">
        <v>48</v>
      </c>
      <c r="B54" s="69" t="s">
        <v>234</v>
      </c>
      <c r="C54" s="68" t="s">
        <v>60</v>
      </c>
      <c r="D54" s="32">
        <v>2006</v>
      </c>
      <c r="E54" s="24">
        <v>0</v>
      </c>
      <c r="F54" s="24">
        <v>0</v>
      </c>
      <c r="G54" s="24">
        <v>0</v>
      </c>
      <c r="H54" s="36">
        <v>0</v>
      </c>
      <c r="I54" s="34">
        <v>0</v>
      </c>
      <c r="J54" s="34">
        <v>0</v>
      </c>
      <c r="K54" s="34">
        <v>0</v>
      </c>
      <c r="L54" s="36">
        <v>0</v>
      </c>
      <c r="M54" s="25">
        <v>0</v>
      </c>
      <c r="N54" s="25">
        <v>3.35</v>
      </c>
      <c r="O54" s="26">
        <f t="shared" si="0"/>
        <v>3.35</v>
      </c>
    </row>
    <row r="55" spans="1:15" s="113" customFormat="1" ht="12.75" customHeight="1">
      <c r="A55" s="32">
        <v>49</v>
      </c>
      <c r="B55" s="30" t="s">
        <v>235</v>
      </c>
      <c r="C55" s="38" t="s">
        <v>86</v>
      </c>
      <c r="D55" s="94">
        <v>2005</v>
      </c>
      <c r="E55" s="43">
        <v>0</v>
      </c>
      <c r="F55" s="24">
        <v>0</v>
      </c>
      <c r="G55" s="35">
        <v>0</v>
      </c>
      <c r="H55" s="43">
        <v>0</v>
      </c>
      <c r="I55" s="34">
        <v>1</v>
      </c>
      <c r="J55" s="24">
        <v>0</v>
      </c>
      <c r="K55" s="34">
        <v>0</v>
      </c>
      <c r="L55" s="36">
        <v>1.5</v>
      </c>
      <c r="M55" s="36">
        <v>0</v>
      </c>
      <c r="N55" s="36">
        <v>0</v>
      </c>
      <c r="O55" s="26">
        <f t="shared" si="0"/>
        <v>2.5</v>
      </c>
    </row>
    <row r="56" spans="1:15" s="113" customFormat="1" ht="12.75" customHeight="1">
      <c r="A56" s="32">
        <v>50</v>
      </c>
      <c r="B56" s="95" t="s">
        <v>236</v>
      </c>
      <c r="C56" s="69" t="s">
        <v>39</v>
      </c>
      <c r="D56" s="104">
        <v>2005</v>
      </c>
      <c r="E56" s="43">
        <v>0</v>
      </c>
      <c r="F56" s="24">
        <v>0</v>
      </c>
      <c r="G56" s="35">
        <v>0</v>
      </c>
      <c r="H56" s="43">
        <v>0</v>
      </c>
      <c r="I56" s="34">
        <v>0</v>
      </c>
      <c r="J56" s="24">
        <v>0</v>
      </c>
      <c r="K56" s="25">
        <v>2</v>
      </c>
      <c r="L56" s="35">
        <v>0</v>
      </c>
      <c r="M56" s="36">
        <v>0</v>
      </c>
      <c r="N56" s="36">
        <v>0</v>
      </c>
      <c r="O56" s="26">
        <f t="shared" si="0"/>
        <v>2</v>
      </c>
    </row>
    <row r="57" spans="1:15" s="113" customFormat="1" ht="12.75" customHeight="1">
      <c r="A57" s="32">
        <v>51</v>
      </c>
      <c r="B57" s="69" t="s">
        <v>237</v>
      </c>
      <c r="C57" s="68" t="s">
        <v>39</v>
      </c>
      <c r="D57" s="32">
        <v>2006</v>
      </c>
      <c r="E57" s="34">
        <v>0</v>
      </c>
      <c r="F57" s="34">
        <v>0</v>
      </c>
      <c r="G57" s="34">
        <v>0</v>
      </c>
      <c r="H57" s="36">
        <v>0</v>
      </c>
      <c r="I57" s="34">
        <v>0</v>
      </c>
      <c r="J57" s="34">
        <v>0</v>
      </c>
      <c r="K57" s="34">
        <v>0</v>
      </c>
      <c r="L57" s="36">
        <v>0</v>
      </c>
      <c r="M57" s="37">
        <v>1.56</v>
      </c>
      <c r="N57" s="29">
        <v>0</v>
      </c>
      <c r="O57" s="26">
        <f t="shared" si="0"/>
        <v>1.56</v>
      </c>
    </row>
    <row r="58" spans="1:15" s="113" customFormat="1" ht="12.75" customHeight="1">
      <c r="A58" s="32">
        <v>52</v>
      </c>
      <c r="B58" s="30" t="s">
        <v>161</v>
      </c>
      <c r="C58" s="38" t="s">
        <v>105</v>
      </c>
      <c r="D58" s="94">
        <v>2005</v>
      </c>
      <c r="E58" s="35">
        <v>0</v>
      </c>
      <c r="F58" s="24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1.5</v>
      </c>
      <c r="M58" s="36">
        <v>0</v>
      </c>
      <c r="N58" s="36">
        <v>0</v>
      </c>
      <c r="O58" s="26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5.50390625" style="1" customWidth="1"/>
    <col min="5" max="6" width="8.75390625" style="1" customWidth="1"/>
    <col min="7" max="7" width="10.50390625" style="1" customWidth="1"/>
    <col min="8" max="8" width="10.75390625" style="52" customWidth="1"/>
    <col min="9" max="9" width="8.75390625" style="52" customWidth="1"/>
    <col min="10" max="10" width="9.50390625" style="52" customWidth="1"/>
    <col min="11" max="11" width="10.00390625" style="52" customWidth="1"/>
    <col min="12" max="12" width="11.875" style="52" customWidth="1"/>
    <col min="13" max="13" width="11.25390625" style="52" customWidth="1"/>
    <col min="14" max="14" width="6.50390625" style="115" customWidth="1"/>
    <col min="15" max="16384" width="8.50390625" style="1" customWidth="1"/>
  </cols>
  <sheetData>
    <row r="1" spans="1:7" s="1" customFormat="1" ht="18" customHeight="1">
      <c r="A1" s="3" t="s">
        <v>0</v>
      </c>
      <c r="D1" s="4"/>
      <c r="E1" s="4"/>
      <c r="F1" s="4"/>
      <c r="G1" s="4"/>
    </row>
    <row r="2" ht="12.75" customHeight="1">
      <c r="A2" s="3"/>
    </row>
    <row r="3" ht="18" customHeight="1">
      <c r="A3" s="6" t="s">
        <v>238</v>
      </c>
    </row>
    <row r="4" ht="12.75" customHeight="1"/>
    <row r="5" spans="1:14" ht="16.5" customHeight="1">
      <c r="A5" s="10" t="s">
        <v>2</v>
      </c>
      <c r="B5" s="98" t="s">
        <v>3</v>
      </c>
      <c r="C5" s="98" t="s">
        <v>4</v>
      </c>
      <c r="D5" s="10" t="s">
        <v>5</v>
      </c>
      <c r="E5" s="12" t="s">
        <v>6</v>
      </c>
      <c r="F5" s="12" t="s">
        <v>122</v>
      </c>
      <c r="G5" s="99" t="s">
        <v>7</v>
      </c>
      <c r="H5" s="13" t="s">
        <v>79</v>
      </c>
      <c r="I5" s="13" t="s">
        <v>239</v>
      </c>
      <c r="J5" s="14" t="s">
        <v>240</v>
      </c>
      <c r="K5" s="13" t="s">
        <v>241</v>
      </c>
      <c r="L5" s="14" t="s">
        <v>13</v>
      </c>
      <c r="M5" s="14" t="s">
        <v>14</v>
      </c>
      <c r="N5" s="10" t="s">
        <v>15</v>
      </c>
    </row>
    <row r="6" spans="1:14" ht="12.75" customHeight="1">
      <c r="A6" s="10"/>
      <c r="B6" s="98"/>
      <c r="C6" s="98"/>
      <c r="D6" s="10"/>
      <c r="E6" s="12"/>
      <c r="F6" s="12"/>
      <c r="G6" s="99"/>
      <c r="H6" s="13"/>
      <c r="I6" s="13"/>
      <c r="J6" s="14"/>
      <c r="K6" s="14"/>
      <c r="L6" s="14"/>
      <c r="M6" s="14"/>
      <c r="N6" s="10"/>
    </row>
    <row r="7" spans="1:14" ht="12.75" customHeight="1">
      <c r="A7" s="10"/>
      <c r="B7" s="98"/>
      <c r="C7" s="98"/>
      <c r="D7" s="10"/>
      <c r="E7" s="12" t="s">
        <v>242</v>
      </c>
      <c r="F7" s="90" t="s">
        <v>125</v>
      </c>
      <c r="G7" s="100" t="s">
        <v>243</v>
      </c>
      <c r="H7" s="16" t="s">
        <v>19</v>
      </c>
      <c r="I7" s="16" t="s">
        <v>125</v>
      </c>
      <c r="J7" s="16" t="s">
        <v>244</v>
      </c>
      <c r="K7" s="16" t="s">
        <v>21</v>
      </c>
      <c r="L7" s="16" t="s">
        <v>245</v>
      </c>
      <c r="M7" s="17" t="s">
        <v>246</v>
      </c>
      <c r="N7" s="10"/>
    </row>
    <row r="8" spans="1:14" ht="12.75" customHeight="1">
      <c r="A8" s="32">
        <v>1</v>
      </c>
      <c r="B8" s="30" t="s">
        <v>247</v>
      </c>
      <c r="C8" s="41" t="s">
        <v>39</v>
      </c>
      <c r="D8" s="32">
        <v>2007</v>
      </c>
      <c r="E8" s="33">
        <v>61.2</v>
      </c>
      <c r="F8" s="33">
        <v>22</v>
      </c>
      <c r="G8" s="22">
        <v>7.5</v>
      </c>
      <c r="H8" s="34">
        <v>40</v>
      </c>
      <c r="I8" s="34">
        <v>100</v>
      </c>
      <c r="J8" s="35">
        <v>51.15</v>
      </c>
      <c r="K8" s="24">
        <v>0</v>
      </c>
      <c r="L8" s="36">
        <v>100</v>
      </c>
      <c r="M8" s="36">
        <v>0</v>
      </c>
      <c r="N8" s="26">
        <f aca="true" t="shared" si="0" ref="N8:N51">LARGE(E8:G8,1)+LARGE(E8:G8,2)+LARGE(H8:M8,1)+LARGE(H8:M8,2)+LARGE(H8:M8,3)</f>
        <v>334.34999999999997</v>
      </c>
    </row>
    <row r="9" spans="1:14" ht="12.75" customHeight="1">
      <c r="A9" s="32">
        <v>2</v>
      </c>
      <c r="B9" s="30" t="s">
        <v>248</v>
      </c>
      <c r="C9" s="41" t="s">
        <v>73</v>
      </c>
      <c r="D9" s="32">
        <v>2007</v>
      </c>
      <c r="E9" s="33">
        <v>44.4</v>
      </c>
      <c r="F9" s="33">
        <v>0</v>
      </c>
      <c r="G9" s="33">
        <v>0</v>
      </c>
      <c r="H9" s="34">
        <v>51</v>
      </c>
      <c r="I9" s="34">
        <v>55</v>
      </c>
      <c r="J9" s="35">
        <v>47.43</v>
      </c>
      <c r="K9" s="24">
        <v>0</v>
      </c>
      <c r="L9" s="36">
        <v>40</v>
      </c>
      <c r="M9" s="35">
        <v>20.16</v>
      </c>
      <c r="N9" s="26">
        <f t="shared" si="0"/>
        <v>197.83</v>
      </c>
    </row>
    <row r="10" spans="1:14" ht="12.75" customHeight="1">
      <c r="A10" s="32">
        <v>3</v>
      </c>
      <c r="B10" s="30" t="s">
        <v>249</v>
      </c>
      <c r="C10" s="41" t="s">
        <v>73</v>
      </c>
      <c r="D10" s="32">
        <v>2008</v>
      </c>
      <c r="E10" s="24">
        <v>0</v>
      </c>
      <c r="F10" s="24">
        <v>0</v>
      </c>
      <c r="G10" s="24">
        <v>0</v>
      </c>
      <c r="H10" s="43">
        <v>32</v>
      </c>
      <c r="I10" s="24">
        <v>0</v>
      </c>
      <c r="J10" s="24">
        <v>0</v>
      </c>
      <c r="K10" s="43">
        <v>40.800000000000004</v>
      </c>
      <c r="L10" s="45">
        <v>47.45</v>
      </c>
      <c r="M10" s="116">
        <v>32</v>
      </c>
      <c r="N10" s="26">
        <f t="shared" si="0"/>
        <v>120.25</v>
      </c>
    </row>
    <row r="11" spans="1:14" ht="12.75" customHeight="1">
      <c r="A11" s="32">
        <v>4</v>
      </c>
      <c r="B11" s="30" t="s">
        <v>250</v>
      </c>
      <c r="C11" s="41" t="s">
        <v>105</v>
      </c>
      <c r="D11" s="32">
        <v>2008</v>
      </c>
      <c r="E11" s="24">
        <v>0</v>
      </c>
      <c r="F11" s="24">
        <v>0</v>
      </c>
      <c r="G11" s="24">
        <v>0</v>
      </c>
      <c r="H11" s="24">
        <v>52</v>
      </c>
      <c r="I11" s="24">
        <v>0</v>
      </c>
      <c r="J11" s="24">
        <v>0</v>
      </c>
      <c r="K11" s="24">
        <v>32</v>
      </c>
      <c r="L11" s="29">
        <v>31.39</v>
      </c>
      <c r="M11" s="117">
        <v>24.8</v>
      </c>
      <c r="N11" s="26">
        <f t="shared" si="0"/>
        <v>115.39</v>
      </c>
    </row>
    <row r="12" spans="1:14" ht="12.75" customHeight="1">
      <c r="A12" s="32">
        <v>5</v>
      </c>
      <c r="B12" s="30" t="s">
        <v>251</v>
      </c>
      <c r="C12" s="41" t="s">
        <v>42</v>
      </c>
      <c r="D12" s="32">
        <v>2008</v>
      </c>
      <c r="E12" s="24">
        <v>0</v>
      </c>
      <c r="F12" s="24">
        <v>0</v>
      </c>
      <c r="G12" s="24">
        <v>0</v>
      </c>
      <c r="H12" s="24">
        <v>44</v>
      </c>
      <c r="I12" s="24">
        <v>0</v>
      </c>
      <c r="J12" s="24">
        <v>0</v>
      </c>
      <c r="K12" s="24">
        <v>12.8</v>
      </c>
      <c r="L12" s="29">
        <v>40.14999999999999</v>
      </c>
      <c r="M12" s="117">
        <v>27.200000000000003</v>
      </c>
      <c r="N12" s="26">
        <f t="shared" si="0"/>
        <v>111.35</v>
      </c>
    </row>
    <row r="13" spans="1:14" ht="12.75" customHeight="1">
      <c r="A13" s="32">
        <v>6</v>
      </c>
      <c r="B13" s="30" t="s">
        <v>252</v>
      </c>
      <c r="C13" s="41" t="s">
        <v>37</v>
      </c>
      <c r="D13" s="32">
        <v>2007</v>
      </c>
      <c r="E13" s="33">
        <v>0</v>
      </c>
      <c r="F13" s="33">
        <v>0</v>
      </c>
      <c r="G13" s="33">
        <v>0</v>
      </c>
      <c r="H13" s="34">
        <v>34</v>
      </c>
      <c r="I13" s="34">
        <v>37</v>
      </c>
      <c r="J13" s="35">
        <v>18.6</v>
      </c>
      <c r="K13" s="24">
        <v>0</v>
      </c>
      <c r="L13" s="36">
        <v>37</v>
      </c>
      <c r="M13" s="35">
        <v>30.96</v>
      </c>
      <c r="N13" s="26">
        <f t="shared" si="0"/>
        <v>108</v>
      </c>
    </row>
    <row r="14" spans="1:14" ht="12.75" customHeight="1">
      <c r="A14" s="32">
        <v>7</v>
      </c>
      <c r="B14" s="30" t="s">
        <v>253</v>
      </c>
      <c r="C14" s="41" t="s">
        <v>39</v>
      </c>
      <c r="D14" s="32">
        <v>2008</v>
      </c>
      <c r="E14" s="24">
        <v>0</v>
      </c>
      <c r="F14" s="24">
        <v>0</v>
      </c>
      <c r="G14" s="24">
        <v>0</v>
      </c>
      <c r="H14" s="24">
        <v>29.6</v>
      </c>
      <c r="I14" s="24">
        <v>0</v>
      </c>
      <c r="J14" s="24">
        <v>0</v>
      </c>
      <c r="K14" s="24">
        <v>11.2</v>
      </c>
      <c r="L14" s="29">
        <v>37.23</v>
      </c>
      <c r="M14" s="117">
        <v>40.800000000000004</v>
      </c>
      <c r="N14" s="26">
        <f t="shared" si="0"/>
        <v>107.63</v>
      </c>
    </row>
    <row r="15" spans="1:14" ht="12.75" customHeight="1">
      <c r="A15" s="32">
        <v>8</v>
      </c>
      <c r="B15" s="30" t="s">
        <v>254</v>
      </c>
      <c r="C15" s="41" t="s">
        <v>60</v>
      </c>
      <c r="D15" s="32">
        <v>2007</v>
      </c>
      <c r="E15" s="33">
        <v>0</v>
      </c>
      <c r="F15" s="33">
        <v>0</v>
      </c>
      <c r="G15" s="33">
        <v>0</v>
      </c>
      <c r="H15" s="34">
        <v>18</v>
      </c>
      <c r="I15" s="34">
        <v>40</v>
      </c>
      <c r="J15" s="35">
        <v>27.435</v>
      </c>
      <c r="K15" s="24">
        <v>0</v>
      </c>
      <c r="L15" s="36">
        <v>12</v>
      </c>
      <c r="M15" s="35">
        <v>28.8</v>
      </c>
      <c r="N15" s="26">
        <f t="shared" si="0"/>
        <v>96.235</v>
      </c>
    </row>
    <row r="16" spans="1:14" ht="12.75" customHeight="1">
      <c r="A16" s="32">
        <v>9</v>
      </c>
      <c r="B16" s="30" t="s">
        <v>255</v>
      </c>
      <c r="C16" s="41" t="s">
        <v>147</v>
      </c>
      <c r="D16" s="32">
        <v>2008</v>
      </c>
      <c r="E16" s="24">
        <v>0</v>
      </c>
      <c r="F16" s="24">
        <v>0</v>
      </c>
      <c r="G16" s="24">
        <v>0</v>
      </c>
      <c r="H16" s="43">
        <v>22.4</v>
      </c>
      <c r="I16" s="24">
        <v>0</v>
      </c>
      <c r="J16" s="24">
        <v>0</v>
      </c>
      <c r="K16" s="43">
        <v>17.6</v>
      </c>
      <c r="L16" s="45">
        <v>20.439999999999998</v>
      </c>
      <c r="M16" s="116">
        <v>52</v>
      </c>
      <c r="N16" s="26">
        <f t="shared" si="0"/>
        <v>94.84</v>
      </c>
    </row>
    <row r="17" spans="1:14" ht="12.75" customHeight="1">
      <c r="A17" s="32">
        <v>10</v>
      </c>
      <c r="B17" s="30" t="s">
        <v>256</v>
      </c>
      <c r="C17" s="41" t="s">
        <v>60</v>
      </c>
      <c r="D17" s="32">
        <v>2007</v>
      </c>
      <c r="E17" s="33">
        <v>0</v>
      </c>
      <c r="F17" s="33">
        <v>0</v>
      </c>
      <c r="G17" s="33">
        <v>0</v>
      </c>
      <c r="H17" s="34">
        <v>26</v>
      </c>
      <c r="I17" s="34">
        <v>3.5</v>
      </c>
      <c r="J17" s="35">
        <v>27.435</v>
      </c>
      <c r="K17" s="24">
        <v>0</v>
      </c>
      <c r="L17" s="36">
        <v>28</v>
      </c>
      <c r="M17" s="36">
        <v>0</v>
      </c>
      <c r="N17" s="26">
        <f t="shared" si="0"/>
        <v>81.435</v>
      </c>
    </row>
    <row r="18" spans="1:14" ht="12.75" customHeight="1">
      <c r="A18" s="32">
        <v>11</v>
      </c>
      <c r="B18" s="30" t="s">
        <v>257</v>
      </c>
      <c r="C18" s="41" t="s">
        <v>39</v>
      </c>
      <c r="D18" s="32">
        <v>2007</v>
      </c>
      <c r="E18" s="33">
        <v>0</v>
      </c>
      <c r="F18" s="33">
        <v>0</v>
      </c>
      <c r="G18" s="33">
        <v>0</v>
      </c>
      <c r="H18" s="34">
        <v>31</v>
      </c>
      <c r="I18" s="34">
        <v>26</v>
      </c>
      <c r="J18" s="35">
        <v>12.09</v>
      </c>
      <c r="K18" s="24">
        <v>0</v>
      </c>
      <c r="L18" s="36">
        <v>14</v>
      </c>
      <c r="M18" s="35">
        <v>22.32</v>
      </c>
      <c r="N18" s="26">
        <f t="shared" si="0"/>
        <v>79.32</v>
      </c>
    </row>
    <row r="19" spans="1:14" ht="12.75" customHeight="1">
      <c r="A19" s="32">
        <v>12</v>
      </c>
      <c r="B19" s="30" t="s">
        <v>258</v>
      </c>
      <c r="C19" s="41" t="s">
        <v>73</v>
      </c>
      <c r="D19" s="32">
        <v>2008</v>
      </c>
      <c r="E19" s="24">
        <v>0</v>
      </c>
      <c r="F19" s="24">
        <v>0</v>
      </c>
      <c r="G19" s="24">
        <v>0</v>
      </c>
      <c r="H19" s="24">
        <v>20.8</v>
      </c>
      <c r="I19" s="24">
        <v>0</v>
      </c>
      <c r="J19" s="24">
        <v>0</v>
      </c>
      <c r="K19" s="24">
        <v>17.6</v>
      </c>
      <c r="L19" s="29">
        <v>34.31</v>
      </c>
      <c r="M19" s="29">
        <v>0</v>
      </c>
      <c r="N19" s="26">
        <f t="shared" si="0"/>
        <v>72.71000000000001</v>
      </c>
    </row>
    <row r="20" spans="1:14" ht="12.75" customHeight="1">
      <c r="A20" s="32">
        <v>13</v>
      </c>
      <c r="B20" s="30" t="s">
        <v>259</v>
      </c>
      <c r="C20" s="41" t="s">
        <v>42</v>
      </c>
      <c r="D20" s="32">
        <v>2007</v>
      </c>
      <c r="E20" s="33">
        <v>0</v>
      </c>
      <c r="F20" s="33">
        <v>0</v>
      </c>
      <c r="G20" s="33">
        <v>0</v>
      </c>
      <c r="H20" s="34">
        <v>28</v>
      </c>
      <c r="I20" s="34">
        <v>9</v>
      </c>
      <c r="J20" s="35">
        <v>34.41</v>
      </c>
      <c r="K20" s="24">
        <v>0</v>
      </c>
      <c r="L20" s="37">
        <v>7.5</v>
      </c>
      <c r="M20" s="36">
        <v>0</v>
      </c>
      <c r="N20" s="26">
        <f t="shared" si="0"/>
        <v>71.41</v>
      </c>
    </row>
    <row r="21" spans="1:14" ht="12.75" customHeight="1">
      <c r="A21" s="32">
        <v>14</v>
      </c>
      <c r="B21" s="30" t="s">
        <v>260</v>
      </c>
      <c r="C21" s="41" t="s">
        <v>73</v>
      </c>
      <c r="D21" s="32">
        <v>2008</v>
      </c>
      <c r="E21" s="24">
        <v>0</v>
      </c>
      <c r="F21" s="24">
        <v>0</v>
      </c>
      <c r="G21" s="24">
        <v>0</v>
      </c>
      <c r="H21" s="43">
        <v>24.8</v>
      </c>
      <c r="I21" s="24">
        <v>0</v>
      </c>
      <c r="J21" s="24">
        <v>0</v>
      </c>
      <c r="K21" s="43">
        <v>24.8</v>
      </c>
      <c r="L21" s="45">
        <v>13.14</v>
      </c>
      <c r="M21" s="44">
        <v>18.400000000000002</v>
      </c>
      <c r="N21" s="26">
        <f t="shared" si="0"/>
        <v>68</v>
      </c>
    </row>
    <row r="22" spans="1:14" ht="12.75" customHeight="1">
      <c r="A22" s="32">
        <v>15</v>
      </c>
      <c r="B22" s="30" t="s">
        <v>261</v>
      </c>
      <c r="C22" s="41" t="s">
        <v>39</v>
      </c>
      <c r="D22" s="32">
        <v>2007</v>
      </c>
      <c r="E22" s="33">
        <v>0</v>
      </c>
      <c r="F22" s="33">
        <v>0</v>
      </c>
      <c r="G22" s="33">
        <v>0</v>
      </c>
      <c r="H22" s="42">
        <v>0</v>
      </c>
      <c r="I22" s="42">
        <v>0</v>
      </c>
      <c r="J22" s="35">
        <v>5.58</v>
      </c>
      <c r="K22" s="24">
        <v>0</v>
      </c>
      <c r="L22" s="36">
        <v>20</v>
      </c>
      <c r="M22" s="35">
        <v>24.48</v>
      </c>
      <c r="N22" s="26">
        <f t="shared" si="0"/>
        <v>50.06</v>
      </c>
    </row>
    <row r="23" spans="1:14" ht="12.75" customHeight="1">
      <c r="A23" s="32">
        <v>16</v>
      </c>
      <c r="B23" s="30" t="s">
        <v>262</v>
      </c>
      <c r="C23" s="41" t="s">
        <v>44</v>
      </c>
      <c r="D23" s="32">
        <v>2008</v>
      </c>
      <c r="E23" s="24">
        <v>0</v>
      </c>
      <c r="F23" s="24">
        <v>0</v>
      </c>
      <c r="G23" s="24">
        <v>0</v>
      </c>
      <c r="H23" s="43">
        <v>14.4</v>
      </c>
      <c r="I23" s="24">
        <v>0</v>
      </c>
      <c r="J23" s="24">
        <v>0</v>
      </c>
      <c r="K23" s="43">
        <v>2.8</v>
      </c>
      <c r="L23" s="45">
        <v>2.19</v>
      </c>
      <c r="M23" s="116">
        <v>14.4</v>
      </c>
      <c r="N23" s="26">
        <f t="shared" si="0"/>
        <v>31.6</v>
      </c>
    </row>
    <row r="24" spans="1:14" ht="12.75" customHeight="1">
      <c r="A24" s="32">
        <v>17</v>
      </c>
      <c r="B24" s="30" t="s">
        <v>263</v>
      </c>
      <c r="C24" s="31" t="s">
        <v>86</v>
      </c>
      <c r="D24" s="32">
        <v>2007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39">
        <v>18</v>
      </c>
      <c r="M24" s="25">
        <v>11.52</v>
      </c>
      <c r="N24" s="26">
        <f t="shared" si="0"/>
        <v>29.52</v>
      </c>
    </row>
    <row r="25" spans="1:14" ht="12.75" customHeight="1">
      <c r="A25" s="32">
        <v>18</v>
      </c>
      <c r="B25" s="30" t="s">
        <v>264</v>
      </c>
      <c r="C25" s="41" t="s">
        <v>73</v>
      </c>
      <c r="D25" s="32">
        <v>2008</v>
      </c>
      <c r="E25" s="24">
        <v>0</v>
      </c>
      <c r="F25" s="24">
        <v>0</v>
      </c>
      <c r="G25" s="24">
        <v>0</v>
      </c>
      <c r="H25" s="43">
        <v>0</v>
      </c>
      <c r="I25" s="24">
        <v>0</v>
      </c>
      <c r="J25" s="24">
        <v>0</v>
      </c>
      <c r="K25" s="43">
        <v>0</v>
      </c>
      <c r="L25" s="45">
        <v>10.219999999999999</v>
      </c>
      <c r="M25" s="44">
        <v>18.400000000000002</v>
      </c>
      <c r="N25" s="26">
        <f t="shared" si="0"/>
        <v>28.62</v>
      </c>
    </row>
    <row r="26" spans="1:14" ht="12.75" customHeight="1">
      <c r="A26" s="32">
        <v>19</v>
      </c>
      <c r="B26" s="30" t="s">
        <v>265</v>
      </c>
      <c r="C26" s="31" t="s">
        <v>29</v>
      </c>
      <c r="D26" s="32">
        <v>2007</v>
      </c>
      <c r="E26" s="33">
        <v>0</v>
      </c>
      <c r="F26" s="33">
        <v>0</v>
      </c>
      <c r="G26" s="33">
        <v>0</v>
      </c>
      <c r="H26" s="43">
        <v>0</v>
      </c>
      <c r="I26" s="34">
        <v>12</v>
      </c>
      <c r="J26" s="24">
        <v>0</v>
      </c>
      <c r="K26" s="24">
        <v>0</v>
      </c>
      <c r="L26" s="39">
        <v>6</v>
      </c>
      <c r="M26" s="25">
        <v>10.08</v>
      </c>
      <c r="N26" s="26">
        <f t="shared" si="0"/>
        <v>28.08</v>
      </c>
    </row>
    <row r="27" spans="1:14" ht="12.75" customHeight="1">
      <c r="A27" s="32">
        <v>20</v>
      </c>
      <c r="B27" s="30" t="s">
        <v>266</v>
      </c>
      <c r="C27" s="41" t="s">
        <v>60</v>
      </c>
      <c r="D27" s="32">
        <v>2008</v>
      </c>
      <c r="E27" s="24">
        <v>0</v>
      </c>
      <c r="F27" s="24">
        <v>0</v>
      </c>
      <c r="G27" s="24">
        <v>0</v>
      </c>
      <c r="H27" s="43">
        <v>11.2</v>
      </c>
      <c r="I27" s="24">
        <v>0</v>
      </c>
      <c r="J27" s="24">
        <v>0</v>
      </c>
      <c r="K27" s="43">
        <v>7.2</v>
      </c>
      <c r="L27" s="24">
        <v>0</v>
      </c>
      <c r="M27" s="117">
        <v>9.600000000000001</v>
      </c>
      <c r="N27" s="26">
        <f t="shared" si="0"/>
        <v>28</v>
      </c>
    </row>
    <row r="28" spans="1:14" ht="12.75" customHeight="1">
      <c r="A28" s="32">
        <v>21</v>
      </c>
      <c r="B28" s="30" t="s">
        <v>267</v>
      </c>
      <c r="C28" s="41" t="s">
        <v>44</v>
      </c>
      <c r="D28" s="32">
        <v>2007</v>
      </c>
      <c r="E28" s="33">
        <v>0</v>
      </c>
      <c r="F28" s="33">
        <v>0</v>
      </c>
      <c r="G28" s="33">
        <v>0</v>
      </c>
      <c r="H28" s="34">
        <v>5</v>
      </c>
      <c r="I28" s="34">
        <v>0</v>
      </c>
      <c r="J28" s="35">
        <v>21.39</v>
      </c>
      <c r="K28" s="24">
        <v>0</v>
      </c>
      <c r="L28" s="24">
        <v>0</v>
      </c>
      <c r="M28" s="36">
        <v>0</v>
      </c>
      <c r="N28" s="26">
        <f t="shared" si="0"/>
        <v>26.39</v>
      </c>
    </row>
    <row r="29" spans="1:14" ht="12.75" customHeight="1">
      <c r="A29" s="32">
        <v>22</v>
      </c>
      <c r="B29" s="30" t="s">
        <v>268</v>
      </c>
      <c r="C29" s="41" t="s">
        <v>73</v>
      </c>
      <c r="D29" s="32">
        <v>2007</v>
      </c>
      <c r="E29" s="33">
        <v>0</v>
      </c>
      <c r="F29" s="33">
        <v>0</v>
      </c>
      <c r="G29" s="33">
        <v>0</v>
      </c>
      <c r="H29" s="42">
        <v>0</v>
      </c>
      <c r="I29" s="42">
        <v>0</v>
      </c>
      <c r="J29" s="35">
        <v>21.39</v>
      </c>
      <c r="K29" s="24">
        <v>0</v>
      </c>
      <c r="L29" s="37">
        <v>4.5</v>
      </c>
      <c r="M29" s="36">
        <v>0</v>
      </c>
      <c r="N29" s="26">
        <f t="shared" si="0"/>
        <v>25.89</v>
      </c>
    </row>
    <row r="30" spans="1:14" ht="12.75" customHeight="1">
      <c r="A30" s="32">
        <v>23</v>
      </c>
      <c r="B30" s="30" t="s">
        <v>269</v>
      </c>
      <c r="C30" s="31" t="s">
        <v>117</v>
      </c>
      <c r="D30" s="32">
        <v>2007</v>
      </c>
      <c r="E30" s="33">
        <v>0</v>
      </c>
      <c r="F30" s="33">
        <v>0</v>
      </c>
      <c r="G30" s="33">
        <v>0</v>
      </c>
      <c r="H30" s="34">
        <v>6</v>
      </c>
      <c r="I30" s="34">
        <v>6</v>
      </c>
      <c r="J30" s="35">
        <v>12.09</v>
      </c>
      <c r="K30" s="24">
        <v>0</v>
      </c>
      <c r="L30" s="24">
        <v>0</v>
      </c>
      <c r="M30" s="36">
        <v>0</v>
      </c>
      <c r="N30" s="26">
        <f t="shared" si="0"/>
        <v>24.09</v>
      </c>
    </row>
    <row r="31" spans="1:14" ht="12.75" customHeight="1">
      <c r="A31" s="32">
        <v>24</v>
      </c>
      <c r="B31" s="30" t="s">
        <v>270</v>
      </c>
      <c r="C31" s="41" t="s">
        <v>39</v>
      </c>
      <c r="D31" s="32">
        <v>2008</v>
      </c>
      <c r="E31" s="24">
        <v>0</v>
      </c>
      <c r="F31" s="24">
        <v>0</v>
      </c>
      <c r="G31" s="24">
        <v>0</v>
      </c>
      <c r="H31" s="43">
        <v>7.2</v>
      </c>
      <c r="I31" s="24">
        <v>0</v>
      </c>
      <c r="J31" s="24">
        <v>0</v>
      </c>
      <c r="K31" s="43">
        <v>9.600000000000001</v>
      </c>
      <c r="L31" s="24">
        <v>0</v>
      </c>
      <c r="M31" s="25">
        <v>3.6</v>
      </c>
      <c r="N31" s="26">
        <f t="shared" si="0"/>
        <v>20.400000000000002</v>
      </c>
    </row>
    <row r="32" spans="1:14" ht="12.75" customHeight="1">
      <c r="A32" s="32">
        <v>25</v>
      </c>
      <c r="B32" s="30" t="s">
        <v>271</v>
      </c>
      <c r="C32" s="41" t="s">
        <v>39</v>
      </c>
      <c r="D32" s="32">
        <v>2008</v>
      </c>
      <c r="E32" s="24">
        <v>0</v>
      </c>
      <c r="F32" s="24">
        <v>0</v>
      </c>
      <c r="G32" s="24">
        <v>0</v>
      </c>
      <c r="H32" s="43">
        <v>19.200000000000003</v>
      </c>
      <c r="I32" s="24">
        <v>0</v>
      </c>
      <c r="J32" s="24">
        <v>0</v>
      </c>
      <c r="K32" s="43">
        <v>0</v>
      </c>
      <c r="L32" s="24">
        <v>0</v>
      </c>
      <c r="M32" s="29">
        <v>0</v>
      </c>
      <c r="N32" s="26">
        <f t="shared" si="0"/>
        <v>19.200000000000003</v>
      </c>
    </row>
    <row r="33" spans="1:14" ht="12.75" customHeight="1">
      <c r="A33" s="32">
        <v>26</v>
      </c>
      <c r="B33" s="30" t="s">
        <v>272</v>
      </c>
      <c r="C33" s="41" t="s">
        <v>86</v>
      </c>
      <c r="D33" s="118">
        <v>2008</v>
      </c>
      <c r="E33" s="24">
        <v>0</v>
      </c>
      <c r="F33" s="24">
        <v>0</v>
      </c>
      <c r="G33" s="24">
        <v>0</v>
      </c>
      <c r="H33" s="43">
        <v>0</v>
      </c>
      <c r="I33" s="24">
        <v>0</v>
      </c>
      <c r="J33" s="24">
        <v>0</v>
      </c>
      <c r="K33" s="43">
        <v>0</v>
      </c>
      <c r="L33" s="45">
        <v>5.84</v>
      </c>
      <c r="M33" s="116">
        <v>12.8</v>
      </c>
      <c r="N33" s="26">
        <f t="shared" si="0"/>
        <v>18.64</v>
      </c>
    </row>
    <row r="34" spans="1:14" ht="12.75" customHeight="1">
      <c r="A34" s="32">
        <v>27</v>
      </c>
      <c r="B34" s="30" t="s">
        <v>273</v>
      </c>
      <c r="C34" s="41" t="s">
        <v>39</v>
      </c>
      <c r="D34" s="32">
        <v>2008</v>
      </c>
      <c r="E34" s="24">
        <v>0</v>
      </c>
      <c r="F34" s="24">
        <v>0</v>
      </c>
      <c r="G34" s="24">
        <v>0</v>
      </c>
      <c r="H34" s="43">
        <v>17.6</v>
      </c>
      <c r="I34" s="24">
        <v>0</v>
      </c>
      <c r="J34" s="24">
        <v>0</v>
      </c>
      <c r="K34" s="43">
        <v>0</v>
      </c>
      <c r="L34" s="24">
        <v>0</v>
      </c>
      <c r="M34" s="117">
        <v>0.8</v>
      </c>
      <c r="N34" s="26">
        <f t="shared" si="0"/>
        <v>18.400000000000002</v>
      </c>
    </row>
    <row r="35" spans="1:14" ht="12.75" customHeight="1">
      <c r="A35" s="32">
        <v>28</v>
      </c>
      <c r="B35" s="30" t="s">
        <v>274</v>
      </c>
      <c r="C35" s="41" t="s">
        <v>27</v>
      </c>
      <c r="D35" s="32">
        <v>2008</v>
      </c>
      <c r="E35" s="24">
        <v>0</v>
      </c>
      <c r="F35" s="24">
        <v>0</v>
      </c>
      <c r="G35" s="24">
        <v>0</v>
      </c>
      <c r="H35" s="43">
        <v>3.2</v>
      </c>
      <c r="I35" s="24">
        <v>0</v>
      </c>
      <c r="J35" s="24">
        <v>0</v>
      </c>
      <c r="K35" s="43">
        <v>6.4</v>
      </c>
      <c r="L35" s="45">
        <v>5.84</v>
      </c>
      <c r="M35" s="116">
        <v>5.6</v>
      </c>
      <c r="N35" s="26">
        <f t="shared" si="0"/>
        <v>17.84</v>
      </c>
    </row>
    <row r="36" spans="1:14" ht="12.75" customHeight="1">
      <c r="A36" s="32">
        <v>29</v>
      </c>
      <c r="B36" s="30" t="s">
        <v>275</v>
      </c>
      <c r="C36" s="41" t="s">
        <v>39</v>
      </c>
      <c r="D36" s="32">
        <v>2008</v>
      </c>
      <c r="E36" s="24">
        <v>0</v>
      </c>
      <c r="F36" s="24">
        <v>0</v>
      </c>
      <c r="G36" s="24">
        <v>0</v>
      </c>
      <c r="H36" s="43">
        <v>0</v>
      </c>
      <c r="I36" s="24">
        <v>0</v>
      </c>
      <c r="J36" s="24">
        <v>0</v>
      </c>
      <c r="K36" s="43">
        <v>17.6</v>
      </c>
      <c r="L36" s="24">
        <v>0</v>
      </c>
      <c r="M36" s="29">
        <v>0</v>
      </c>
      <c r="N36" s="26">
        <f t="shared" si="0"/>
        <v>17.6</v>
      </c>
    </row>
    <row r="37" spans="1:14" ht="12.75" customHeight="1">
      <c r="A37" s="32">
        <v>30</v>
      </c>
      <c r="B37" s="30" t="s">
        <v>276</v>
      </c>
      <c r="C37" s="41" t="s">
        <v>73</v>
      </c>
      <c r="D37" s="32">
        <v>2007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9">
        <v>4.5</v>
      </c>
      <c r="M37" s="25">
        <v>8.64</v>
      </c>
      <c r="N37" s="26">
        <f t="shared" si="0"/>
        <v>13.14</v>
      </c>
    </row>
    <row r="38" spans="1:14" ht="12.75" customHeight="1">
      <c r="A38" s="32">
        <v>31</v>
      </c>
      <c r="B38" s="30" t="s">
        <v>277</v>
      </c>
      <c r="C38" s="41" t="s">
        <v>73</v>
      </c>
      <c r="D38" s="32">
        <v>2008</v>
      </c>
      <c r="E38" s="24">
        <v>0</v>
      </c>
      <c r="F38" s="24">
        <v>0</v>
      </c>
      <c r="G38" s="24">
        <v>0</v>
      </c>
      <c r="H38" s="43">
        <v>4.800000000000001</v>
      </c>
      <c r="I38" s="24">
        <v>0</v>
      </c>
      <c r="J38" s="24">
        <v>0</v>
      </c>
      <c r="K38" s="43">
        <v>8</v>
      </c>
      <c r="L38" s="24">
        <v>0</v>
      </c>
      <c r="M38" s="29">
        <v>0</v>
      </c>
      <c r="N38" s="26">
        <f t="shared" si="0"/>
        <v>12.8</v>
      </c>
    </row>
    <row r="39" spans="1:14" ht="12.75" customHeight="1">
      <c r="A39" s="32">
        <v>32</v>
      </c>
      <c r="B39" s="30" t="s">
        <v>278</v>
      </c>
      <c r="C39" s="41" t="s">
        <v>57</v>
      </c>
      <c r="D39" s="32">
        <v>2008</v>
      </c>
      <c r="E39" s="24">
        <v>0</v>
      </c>
      <c r="F39" s="24">
        <v>0</v>
      </c>
      <c r="G39" s="24">
        <v>0</v>
      </c>
      <c r="H39" s="43">
        <v>8.8</v>
      </c>
      <c r="I39" s="24">
        <v>0</v>
      </c>
      <c r="J39" s="24">
        <v>0</v>
      </c>
      <c r="K39" s="43">
        <v>2.8</v>
      </c>
      <c r="L39" s="24">
        <v>0</v>
      </c>
      <c r="M39" s="29">
        <v>0</v>
      </c>
      <c r="N39" s="26">
        <f t="shared" si="0"/>
        <v>11.600000000000001</v>
      </c>
    </row>
    <row r="40" spans="1:14" ht="12.75" customHeight="1">
      <c r="A40" s="32">
        <v>33</v>
      </c>
      <c r="B40" s="30" t="s">
        <v>279</v>
      </c>
      <c r="C40" s="41" t="s">
        <v>117</v>
      </c>
      <c r="D40" s="32">
        <v>2007</v>
      </c>
      <c r="E40" s="33">
        <v>0</v>
      </c>
      <c r="F40" s="33">
        <v>0</v>
      </c>
      <c r="G40" s="33">
        <v>0</v>
      </c>
      <c r="H40" s="34">
        <v>8</v>
      </c>
      <c r="I40" s="34">
        <v>0</v>
      </c>
      <c r="J40" s="24">
        <v>0</v>
      </c>
      <c r="K40" s="24">
        <v>0</v>
      </c>
      <c r="L40" s="24">
        <v>0</v>
      </c>
      <c r="M40" s="36">
        <v>0</v>
      </c>
      <c r="N40" s="26">
        <f t="shared" si="0"/>
        <v>8</v>
      </c>
    </row>
    <row r="41" spans="1:14" ht="12.75" customHeight="1">
      <c r="A41" s="32">
        <v>33</v>
      </c>
      <c r="B41" s="30" t="s">
        <v>280</v>
      </c>
      <c r="C41" s="41" t="s">
        <v>29</v>
      </c>
      <c r="D41" s="32">
        <v>2008</v>
      </c>
      <c r="E41" s="24">
        <v>0</v>
      </c>
      <c r="F41" s="24">
        <v>0</v>
      </c>
      <c r="G41" s="24">
        <v>0</v>
      </c>
      <c r="H41" s="43">
        <v>0</v>
      </c>
      <c r="I41" s="24">
        <v>0</v>
      </c>
      <c r="J41" s="24">
        <v>0</v>
      </c>
      <c r="K41" s="43">
        <v>5.6</v>
      </c>
      <c r="L41" s="24">
        <v>0</v>
      </c>
      <c r="M41" s="117">
        <v>2.4000000000000004</v>
      </c>
      <c r="N41" s="26">
        <f t="shared" si="0"/>
        <v>8</v>
      </c>
    </row>
    <row r="42" spans="1:14" ht="12.75" customHeight="1">
      <c r="A42" s="32">
        <v>35</v>
      </c>
      <c r="B42" s="30" t="s">
        <v>281</v>
      </c>
      <c r="C42" s="41" t="s">
        <v>90</v>
      </c>
      <c r="D42" s="32">
        <v>2007</v>
      </c>
      <c r="E42" s="33">
        <v>0</v>
      </c>
      <c r="F42" s="33">
        <v>0</v>
      </c>
      <c r="G42" s="33">
        <v>0</v>
      </c>
      <c r="H42" s="42">
        <v>0</v>
      </c>
      <c r="I42" s="42">
        <v>0</v>
      </c>
      <c r="J42" s="35">
        <v>7.44</v>
      </c>
      <c r="K42" s="24">
        <v>0</v>
      </c>
      <c r="L42" s="24">
        <v>0</v>
      </c>
      <c r="M42" s="36">
        <v>0</v>
      </c>
      <c r="N42" s="26">
        <f t="shared" si="0"/>
        <v>7.44</v>
      </c>
    </row>
    <row r="43" spans="1:14" ht="12.75" customHeight="1">
      <c r="A43" s="32">
        <v>36</v>
      </c>
      <c r="B43" s="30" t="s">
        <v>282</v>
      </c>
      <c r="C43" s="41" t="s">
        <v>39</v>
      </c>
      <c r="D43" s="32">
        <v>2007</v>
      </c>
      <c r="E43" s="33">
        <v>0</v>
      </c>
      <c r="F43" s="33">
        <v>0</v>
      </c>
      <c r="G43" s="33">
        <v>0</v>
      </c>
      <c r="H43" s="43">
        <v>0</v>
      </c>
      <c r="I43" s="43">
        <v>5</v>
      </c>
      <c r="J43" s="24">
        <v>0</v>
      </c>
      <c r="K43" s="24">
        <v>0</v>
      </c>
      <c r="L43" s="24">
        <v>0</v>
      </c>
      <c r="M43" s="36">
        <v>0</v>
      </c>
      <c r="N43" s="26">
        <f t="shared" si="0"/>
        <v>5</v>
      </c>
    </row>
    <row r="44" spans="1:14" ht="12.75" customHeight="1">
      <c r="A44" s="32">
        <v>37</v>
      </c>
      <c r="B44" s="30" t="s">
        <v>283</v>
      </c>
      <c r="C44" s="41" t="s">
        <v>35</v>
      </c>
      <c r="D44" s="32">
        <v>2008</v>
      </c>
      <c r="E44" s="24">
        <v>0</v>
      </c>
      <c r="F44" s="24">
        <v>0</v>
      </c>
      <c r="G44" s="24">
        <v>0</v>
      </c>
      <c r="H44" s="43">
        <v>4</v>
      </c>
      <c r="I44" s="24">
        <v>0</v>
      </c>
      <c r="J44" s="24">
        <v>0</v>
      </c>
      <c r="K44" s="43">
        <v>0</v>
      </c>
      <c r="L44" s="24">
        <v>0</v>
      </c>
      <c r="M44" s="29">
        <v>0</v>
      </c>
      <c r="N44" s="26">
        <f t="shared" si="0"/>
        <v>4</v>
      </c>
    </row>
    <row r="45" spans="1:14" ht="12.75" customHeight="1">
      <c r="A45" s="32">
        <v>38</v>
      </c>
      <c r="B45" s="30" t="s">
        <v>284</v>
      </c>
      <c r="C45" s="31" t="s">
        <v>117</v>
      </c>
      <c r="D45" s="32">
        <v>2007</v>
      </c>
      <c r="E45" s="33">
        <v>0</v>
      </c>
      <c r="F45" s="33">
        <v>0</v>
      </c>
      <c r="G45" s="33">
        <v>0</v>
      </c>
      <c r="H45" s="34">
        <v>3.5</v>
      </c>
      <c r="I45" s="34">
        <v>0</v>
      </c>
      <c r="J45" s="24">
        <v>0</v>
      </c>
      <c r="K45" s="24">
        <v>0</v>
      </c>
      <c r="L45" s="24">
        <v>0</v>
      </c>
      <c r="M45" s="36">
        <v>0</v>
      </c>
      <c r="N45" s="26">
        <f t="shared" si="0"/>
        <v>3.5</v>
      </c>
    </row>
    <row r="46" spans="1:14" ht="12.75" customHeight="1">
      <c r="A46" s="32">
        <v>8</v>
      </c>
      <c r="B46" s="30" t="s">
        <v>285</v>
      </c>
      <c r="C46" s="41" t="s">
        <v>73</v>
      </c>
      <c r="D46" s="32">
        <v>2007</v>
      </c>
      <c r="E46" s="33">
        <v>0</v>
      </c>
      <c r="F46" s="33">
        <v>0</v>
      </c>
      <c r="G46" s="33">
        <v>0</v>
      </c>
      <c r="H46" s="34">
        <v>3.5</v>
      </c>
      <c r="I46" s="34">
        <v>0</v>
      </c>
      <c r="J46" s="24">
        <v>0</v>
      </c>
      <c r="K46" s="24">
        <v>0</v>
      </c>
      <c r="L46" s="24">
        <v>0</v>
      </c>
      <c r="M46" s="36">
        <v>0</v>
      </c>
      <c r="N46" s="26">
        <f t="shared" si="0"/>
        <v>3.5</v>
      </c>
    </row>
    <row r="47" spans="1:14" ht="12.75" customHeight="1">
      <c r="A47" s="32">
        <v>40</v>
      </c>
      <c r="B47" s="30" t="s">
        <v>286</v>
      </c>
      <c r="C47" s="41" t="s">
        <v>42</v>
      </c>
      <c r="D47" s="32">
        <v>2008</v>
      </c>
      <c r="E47" s="24">
        <v>0</v>
      </c>
      <c r="F47" s="24">
        <v>0</v>
      </c>
      <c r="G47" s="24">
        <v>0</v>
      </c>
      <c r="H47" s="43">
        <v>2.4000000000000004</v>
      </c>
      <c r="I47" s="24">
        <v>0</v>
      </c>
      <c r="J47" s="24">
        <v>0</v>
      </c>
      <c r="K47" s="43">
        <v>0</v>
      </c>
      <c r="L47" s="24">
        <v>0</v>
      </c>
      <c r="M47" s="29">
        <v>0</v>
      </c>
      <c r="N47" s="26">
        <f t="shared" si="0"/>
        <v>2.4000000000000004</v>
      </c>
    </row>
    <row r="48" spans="1:14" ht="12.75" customHeight="1">
      <c r="A48" s="32">
        <v>41</v>
      </c>
      <c r="B48" s="30" t="s">
        <v>287</v>
      </c>
      <c r="C48" s="31" t="s">
        <v>44</v>
      </c>
      <c r="D48" s="32">
        <v>2007</v>
      </c>
      <c r="E48" s="33">
        <v>0</v>
      </c>
      <c r="F48" s="33">
        <v>0</v>
      </c>
      <c r="G48" s="33">
        <v>0</v>
      </c>
      <c r="H48" s="43">
        <v>0</v>
      </c>
      <c r="I48" s="34">
        <v>2</v>
      </c>
      <c r="J48" s="24">
        <v>0</v>
      </c>
      <c r="K48" s="24">
        <v>0</v>
      </c>
      <c r="L48" s="24">
        <v>0</v>
      </c>
      <c r="M48" s="36">
        <v>0</v>
      </c>
      <c r="N48" s="26">
        <f t="shared" si="0"/>
        <v>2</v>
      </c>
    </row>
    <row r="49" spans="1:14" ht="12.75" customHeight="1">
      <c r="A49" s="32">
        <v>42</v>
      </c>
      <c r="B49" s="30" t="s">
        <v>288</v>
      </c>
      <c r="C49" s="41" t="s">
        <v>35</v>
      </c>
      <c r="D49" s="32">
        <v>2008</v>
      </c>
      <c r="E49" s="24">
        <v>0</v>
      </c>
      <c r="F49" s="24">
        <v>0</v>
      </c>
      <c r="G49" s="24">
        <v>0</v>
      </c>
      <c r="H49" s="43">
        <v>1.6</v>
      </c>
      <c r="I49" s="24">
        <v>0</v>
      </c>
      <c r="J49" s="24">
        <v>0</v>
      </c>
      <c r="K49" s="43">
        <v>0</v>
      </c>
      <c r="L49" s="24">
        <v>0</v>
      </c>
      <c r="M49" s="29">
        <v>0</v>
      </c>
      <c r="N49" s="26">
        <f t="shared" si="0"/>
        <v>1.6</v>
      </c>
    </row>
    <row r="50" spans="1:14" ht="12.75" customHeight="1">
      <c r="A50" s="32">
        <v>43</v>
      </c>
      <c r="B50" s="30" t="s">
        <v>289</v>
      </c>
      <c r="C50" s="41" t="s">
        <v>109</v>
      </c>
      <c r="D50" s="118">
        <v>2008</v>
      </c>
      <c r="E50" s="24">
        <v>0</v>
      </c>
      <c r="F50" s="24">
        <v>0</v>
      </c>
      <c r="G50" s="24">
        <v>0</v>
      </c>
      <c r="H50" s="43">
        <v>0</v>
      </c>
      <c r="I50" s="24">
        <v>0</v>
      </c>
      <c r="J50" s="24">
        <v>0</v>
      </c>
      <c r="K50" s="43">
        <v>0</v>
      </c>
      <c r="L50" s="45">
        <v>1.46</v>
      </c>
      <c r="M50" s="29">
        <v>0</v>
      </c>
      <c r="N50" s="26">
        <f t="shared" si="0"/>
        <v>1.46</v>
      </c>
    </row>
    <row r="51" spans="1:14" ht="12.75" customHeight="1">
      <c r="A51" s="32">
        <v>44</v>
      </c>
      <c r="B51" s="30" t="s">
        <v>290</v>
      </c>
      <c r="C51" s="41" t="s">
        <v>42</v>
      </c>
      <c r="D51" s="32">
        <v>2007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39">
        <v>1</v>
      </c>
      <c r="M51" s="36">
        <v>0</v>
      </c>
      <c r="N51" s="26">
        <f t="shared" si="0"/>
        <v>1</v>
      </c>
    </row>
    <row r="52" ht="12.75" customHeight="1"/>
    <row r="53" ht="12.75" customHeight="1"/>
    <row r="54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="110" zoomScaleNormal="110" workbookViewId="0" topLeftCell="A1">
      <selection activeCell="A1" sqref="A1"/>
    </sheetView>
  </sheetViews>
  <sheetFormatPr defaultColWidth="6.00390625" defaultRowHeight="15" customHeight="1"/>
  <cols>
    <col min="1" max="1" width="5.75390625" style="1" customWidth="1"/>
    <col min="2" max="2" width="18.625" style="1" customWidth="1"/>
    <col min="3" max="3" width="18.50390625" style="1" customWidth="1"/>
    <col min="4" max="4" width="7.50390625" style="1" customWidth="1"/>
    <col min="5" max="6" width="10.50390625" style="1" customWidth="1"/>
    <col min="7" max="8" width="10.50390625" style="84" customWidth="1"/>
    <col min="9" max="9" width="11.875" style="84" customWidth="1"/>
    <col min="10" max="11" width="10.50390625" style="84" customWidth="1"/>
    <col min="12" max="12" width="10.50390625" style="119" customWidth="1"/>
    <col min="13" max="16384" width="7.50390625" style="1" customWidth="1"/>
  </cols>
  <sheetData>
    <row r="1" spans="1:6" s="1" customFormat="1" ht="15" customHeight="1">
      <c r="A1" s="3" t="s">
        <v>0</v>
      </c>
      <c r="D1" s="4"/>
      <c r="E1" s="4"/>
      <c r="F1" s="4"/>
    </row>
    <row r="2" spans="1:12" ht="12.75" customHeight="1">
      <c r="A2" s="51"/>
      <c r="D2" s="51"/>
      <c r="E2" s="51"/>
      <c r="F2" s="51"/>
      <c r="G2" s="52"/>
      <c r="H2" s="52"/>
      <c r="I2" s="52"/>
      <c r="J2" s="52"/>
      <c r="K2" s="52"/>
      <c r="L2" s="56"/>
    </row>
    <row r="3" spans="1:12" s="53" customFormat="1" ht="16.5" customHeight="1">
      <c r="A3" s="101" t="s">
        <v>291</v>
      </c>
      <c r="B3" s="54"/>
      <c r="C3" s="54"/>
      <c r="D3" s="54"/>
      <c r="E3" s="54"/>
      <c r="F3" s="54"/>
      <c r="G3" s="58"/>
      <c r="H3" s="58"/>
      <c r="I3" s="58"/>
      <c r="J3" s="58"/>
      <c r="K3" s="58"/>
      <c r="L3" s="120"/>
    </row>
    <row r="4" spans="1:12" ht="12.75" customHeight="1">
      <c r="A4" s="51"/>
      <c r="D4" s="51"/>
      <c r="E4" s="51"/>
      <c r="F4" s="51"/>
      <c r="G4" s="52"/>
      <c r="H4" s="52"/>
      <c r="I4" s="52"/>
      <c r="J4" s="52"/>
      <c r="K4" s="52"/>
      <c r="L4" s="56"/>
    </row>
    <row r="5" spans="1:12" ht="12.75" customHeight="1">
      <c r="A5" s="51"/>
      <c r="D5" s="51"/>
      <c r="E5" s="51"/>
      <c r="F5" s="51"/>
      <c r="G5" s="52"/>
      <c r="H5" s="52"/>
      <c r="I5" s="52"/>
      <c r="J5" s="52"/>
      <c r="K5" s="52"/>
      <c r="L5" s="56"/>
    </row>
    <row r="6" spans="1:12" s="83" customFormat="1" ht="18" customHeight="1">
      <c r="A6" s="13" t="s">
        <v>2</v>
      </c>
      <c r="B6" s="121" t="s">
        <v>3</v>
      </c>
      <c r="C6" s="121" t="s">
        <v>4</v>
      </c>
      <c r="D6" s="13" t="s">
        <v>77</v>
      </c>
      <c r="E6" s="12" t="s">
        <v>6</v>
      </c>
      <c r="F6" s="63" t="s">
        <v>7</v>
      </c>
      <c r="G6" s="13" t="s">
        <v>79</v>
      </c>
      <c r="H6" s="88" t="s">
        <v>191</v>
      </c>
      <c r="I6" s="14" t="s">
        <v>240</v>
      </c>
      <c r="J6" s="13" t="s">
        <v>241</v>
      </c>
      <c r="K6" s="14" t="s">
        <v>81</v>
      </c>
      <c r="L6" s="13" t="s">
        <v>82</v>
      </c>
    </row>
    <row r="7" spans="1:12" s="83" customFormat="1" ht="12.75" customHeight="1">
      <c r="A7" s="13"/>
      <c r="B7" s="13"/>
      <c r="C7" s="13"/>
      <c r="D7" s="13"/>
      <c r="E7" s="12"/>
      <c r="F7" s="63"/>
      <c r="G7" s="13"/>
      <c r="H7" s="88"/>
      <c r="I7" s="14"/>
      <c r="J7" s="13"/>
      <c r="K7" s="14"/>
      <c r="L7" s="13"/>
    </row>
    <row r="8" spans="1:12" s="83" customFormat="1" ht="12.75" customHeight="1">
      <c r="A8" s="13"/>
      <c r="B8" s="13"/>
      <c r="C8" s="13"/>
      <c r="D8" s="13"/>
      <c r="E8" s="12" t="s">
        <v>242</v>
      </c>
      <c r="F8" s="12" t="s">
        <v>243</v>
      </c>
      <c r="G8" s="16" t="s">
        <v>292</v>
      </c>
      <c r="H8" s="66" t="s">
        <v>125</v>
      </c>
      <c r="I8" s="66" t="s">
        <v>293</v>
      </c>
      <c r="J8" s="122" t="s">
        <v>21</v>
      </c>
      <c r="K8" s="66" t="s">
        <v>125</v>
      </c>
      <c r="L8" s="13"/>
    </row>
    <row r="9" spans="1:12" s="83" customFormat="1" ht="13.5" customHeight="1">
      <c r="A9" s="67">
        <v>1</v>
      </c>
      <c r="B9" s="68" t="s">
        <v>259</v>
      </c>
      <c r="C9" s="68" t="s">
        <v>194</v>
      </c>
      <c r="D9" s="123">
        <v>2007</v>
      </c>
      <c r="E9" s="71">
        <v>120</v>
      </c>
      <c r="F9" s="72">
        <v>24</v>
      </c>
      <c r="G9" s="43">
        <v>37.2</v>
      </c>
      <c r="H9" s="43">
        <v>100</v>
      </c>
      <c r="I9" s="44">
        <v>73.6</v>
      </c>
      <c r="J9" s="24">
        <v>0</v>
      </c>
      <c r="K9" s="81">
        <v>40</v>
      </c>
      <c r="L9" s="124">
        <f aca="true" t="shared" si="0" ref="L9:L52">LARGE(E9:F9,1)+LARGE(E9:F9,2)+LARGE(G9:K9,1)</f>
        <v>244</v>
      </c>
    </row>
    <row r="10" spans="1:12" s="83" customFormat="1" ht="13.5" customHeight="1">
      <c r="A10" s="67">
        <v>2</v>
      </c>
      <c r="B10" s="68" t="s">
        <v>282</v>
      </c>
      <c r="C10" s="68" t="s">
        <v>39</v>
      </c>
      <c r="D10" s="123">
        <v>2007</v>
      </c>
      <c r="E10" s="71">
        <v>48</v>
      </c>
      <c r="F10" s="43">
        <v>0</v>
      </c>
      <c r="G10" s="43">
        <v>0</v>
      </c>
      <c r="H10" s="43">
        <v>55</v>
      </c>
      <c r="I10" s="44">
        <v>34.04</v>
      </c>
      <c r="J10" s="24">
        <v>0</v>
      </c>
      <c r="K10" s="81">
        <v>9</v>
      </c>
      <c r="L10" s="124">
        <f t="shared" si="0"/>
        <v>103</v>
      </c>
    </row>
    <row r="11" spans="1:12" s="83" customFormat="1" ht="13.5" customHeight="1">
      <c r="A11" s="67">
        <v>3</v>
      </c>
      <c r="B11" s="68" t="s">
        <v>247</v>
      </c>
      <c r="C11" s="68" t="s">
        <v>39</v>
      </c>
      <c r="D11" s="123">
        <v>2007</v>
      </c>
      <c r="E11" s="43">
        <v>0</v>
      </c>
      <c r="F11" s="43">
        <v>0</v>
      </c>
      <c r="G11" s="43">
        <v>74.4</v>
      </c>
      <c r="H11" s="43">
        <v>20</v>
      </c>
      <c r="I11" s="44">
        <v>46.92</v>
      </c>
      <c r="J11" s="24">
        <v>0</v>
      </c>
      <c r="K11" s="81">
        <v>80</v>
      </c>
      <c r="L11" s="124">
        <f t="shared" si="0"/>
        <v>80</v>
      </c>
    </row>
    <row r="12" spans="1:13" s="84" customFormat="1" ht="13.5" customHeight="1">
      <c r="A12" s="67">
        <v>3</v>
      </c>
      <c r="B12" s="125" t="s">
        <v>258</v>
      </c>
      <c r="C12" s="125" t="s">
        <v>73</v>
      </c>
      <c r="D12" s="126">
        <v>2008</v>
      </c>
      <c r="E12" s="43">
        <v>0</v>
      </c>
      <c r="F12" s="43">
        <v>0</v>
      </c>
      <c r="G12" s="127">
        <v>80</v>
      </c>
      <c r="H12" s="43">
        <v>0</v>
      </c>
      <c r="I12" s="43">
        <v>0</v>
      </c>
      <c r="J12" s="127">
        <v>52</v>
      </c>
      <c r="K12" s="24">
        <v>0</v>
      </c>
      <c r="L12" s="124">
        <f t="shared" si="0"/>
        <v>80</v>
      </c>
      <c r="M12" s="83"/>
    </row>
    <row r="13" spans="1:13" s="84" customFormat="1" ht="13.5" customHeight="1">
      <c r="A13" s="67">
        <v>3</v>
      </c>
      <c r="B13" s="125" t="s">
        <v>270</v>
      </c>
      <c r="C13" s="125" t="s">
        <v>39</v>
      </c>
      <c r="D13" s="126">
        <v>2008</v>
      </c>
      <c r="E13" s="43">
        <v>0</v>
      </c>
      <c r="F13" s="43">
        <v>0</v>
      </c>
      <c r="G13" s="71">
        <v>0</v>
      </c>
      <c r="H13" s="43">
        <v>0</v>
      </c>
      <c r="I13" s="43">
        <v>0</v>
      </c>
      <c r="J13" s="127">
        <v>80</v>
      </c>
      <c r="K13" s="24">
        <v>0</v>
      </c>
      <c r="L13" s="124">
        <f t="shared" si="0"/>
        <v>80</v>
      </c>
      <c r="M13" s="83"/>
    </row>
    <row r="14" spans="1:13" s="84" customFormat="1" ht="13.5" customHeight="1">
      <c r="A14" s="67">
        <v>6</v>
      </c>
      <c r="B14" s="128" t="s">
        <v>250</v>
      </c>
      <c r="C14" s="128" t="s">
        <v>105</v>
      </c>
      <c r="D14" s="126">
        <v>2008</v>
      </c>
      <c r="E14" s="43">
        <v>0</v>
      </c>
      <c r="F14" s="43">
        <v>0</v>
      </c>
      <c r="G14" s="129">
        <v>64</v>
      </c>
      <c r="H14" s="43">
        <v>0</v>
      </c>
      <c r="I14" s="43">
        <v>0</v>
      </c>
      <c r="J14" s="130">
        <v>64</v>
      </c>
      <c r="K14" s="24">
        <v>0</v>
      </c>
      <c r="L14" s="124">
        <f t="shared" si="0"/>
        <v>64</v>
      </c>
      <c r="M14" s="83"/>
    </row>
    <row r="15" spans="1:13" s="84" customFormat="1" ht="13.5" customHeight="1">
      <c r="A15" s="67">
        <v>7</v>
      </c>
      <c r="B15" s="68" t="s">
        <v>248</v>
      </c>
      <c r="C15" s="68" t="s">
        <v>73</v>
      </c>
      <c r="D15" s="123">
        <v>2007</v>
      </c>
      <c r="E15" s="43">
        <v>0</v>
      </c>
      <c r="F15" s="43">
        <v>0</v>
      </c>
      <c r="G15" s="43">
        <v>60.45</v>
      </c>
      <c r="H15" s="43">
        <v>28</v>
      </c>
      <c r="I15" s="44">
        <v>16.56</v>
      </c>
      <c r="J15" s="24">
        <v>0</v>
      </c>
      <c r="K15" s="44">
        <v>0</v>
      </c>
      <c r="L15" s="124">
        <f t="shared" si="0"/>
        <v>60.45</v>
      </c>
      <c r="M15" s="83"/>
    </row>
    <row r="16" spans="1:13" s="84" customFormat="1" ht="13.5" customHeight="1">
      <c r="A16" s="67">
        <v>8</v>
      </c>
      <c r="B16" s="68" t="s">
        <v>257</v>
      </c>
      <c r="C16" s="68" t="s">
        <v>39</v>
      </c>
      <c r="D16" s="123">
        <v>2007</v>
      </c>
      <c r="E16" s="43">
        <v>0</v>
      </c>
      <c r="F16" s="43">
        <v>0</v>
      </c>
      <c r="G16" s="43">
        <v>28.83</v>
      </c>
      <c r="H16" s="43">
        <v>31</v>
      </c>
      <c r="I16" s="44">
        <v>59.8</v>
      </c>
      <c r="J16" s="24">
        <v>0</v>
      </c>
      <c r="K16" s="81">
        <v>18</v>
      </c>
      <c r="L16" s="124">
        <f t="shared" si="0"/>
        <v>59.8</v>
      </c>
      <c r="M16" s="83"/>
    </row>
    <row r="17" spans="1:13" s="84" customFormat="1" ht="13.5" customHeight="1">
      <c r="A17" s="67">
        <v>9</v>
      </c>
      <c r="B17" s="128" t="s">
        <v>253</v>
      </c>
      <c r="C17" s="128" t="s">
        <v>39</v>
      </c>
      <c r="D17" s="126">
        <v>2008</v>
      </c>
      <c r="E17" s="43">
        <v>0</v>
      </c>
      <c r="F17" s="43">
        <v>0</v>
      </c>
      <c r="G17" s="129">
        <v>52</v>
      </c>
      <c r="H17" s="43">
        <v>0</v>
      </c>
      <c r="I17" s="43">
        <v>0</v>
      </c>
      <c r="J17" s="130">
        <v>14.4</v>
      </c>
      <c r="K17" s="24">
        <v>0</v>
      </c>
      <c r="L17" s="124">
        <f t="shared" si="0"/>
        <v>52</v>
      </c>
      <c r="M17" s="83"/>
    </row>
    <row r="18" spans="1:13" s="84" customFormat="1" ht="13.5" customHeight="1">
      <c r="A18" s="67">
        <v>10</v>
      </c>
      <c r="B18" s="125" t="s">
        <v>260</v>
      </c>
      <c r="C18" s="125" t="s">
        <v>73</v>
      </c>
      <c r="D18" s="126">
        <v>2008</v>
      </c>
      <c r="E18" s="43">
        <v>0</v>
      </c>
      <c r="F18" s="43">
        <v>0</v>
      </c>
      <c r="G18" s="127">
        <v>24.8</v>
      </c>
      <c r="H18" s="43">
        <v>0</v>
      </c>
      <c r="I18" s="43">
        <v>0</v>
      </c>
      <c r="J18" s="127">
        <v>44</v>
      </c>
      <c r="K18" s="24">
        <v>0</v>
      </c>
      <c r="L18" s="124">
        <f t="shared" si="0"/>
        <v>44</v>
      </c>
      <c r="M18" s="83"/>
    </row>
    <row r="19" spans="1:13" s="84" customFormat="1" ht="13.5" customHeight="1">
      <c r="A19" s="67">
        <v>11</v>
      </c>
      <c r="B19" s="125" t="s">
        <v>249</v>
      </c>
      <c r="C19" s="125" t="s">
        <v>73</v>
      </c>
      <c r="D19" s="126">
        <v>2008</v>
      </c>
      <c r="E19" s="43">
        <v>0</v>
      </c>
      <c r="F19" s="43">
        <v>0</v>
      </c>
      <c r="G19" s="71">
        <v>0</v>
      </c>
      <c r="H19" s="43">
        <v>0</v>
      </c>
      <c r="I19" s="43">
        <v>0</v>
      </c>
      <c r="J19" s="127">
        <v>40.800000000000004</v>
      </c>
      <c r="K19" s="24">
        <v>0</v>
      </c>
      <c r="L19" s="124">
        <f t="shared" si="0"/>
        <v>40.800000000000004</v>
      </c>
      <c r="M19" s="83"/>
    </row>
    <row r="20" spans="1:13" s="84" customFormat="1" ht="13.5" customHeight="1">
      <c r="A20" s="67">
        <v>12</v>
      </c>
      <c r="B20" s="125" t="s">
        <v>278</v>
      </c>
      <c r="C20" s="125" t="s">
        <v>57</v>
      </c>
      <c r="D20" s="126">
        <v>2008</v>
      </c>
      <c r="E20" s="43">
        <v>0</v>
      </c>
      <c r="F20" s="43">
        <v>0</v>
      </c>
      <c r="G20" s="127">
        <v>19.200000000000003</v>
      </c>
      <c r="H20" s="43">
        <v>0</v>
      </c>
      <c r="I20" s="43">
        <v>0</v>
      </c>
      <c r="J20" s="127">
        <v>37.6</v>
      </c>
      <c r="K20" s="24">
        <v>0</v>
      </c>
      <c r="L20" s="124">
        <f t="shared" si="0"/>
        <v>37.6</v>
      </c>
      <c r="M20" s="83"/>
    </row>
    <row r="21" spans="1:13" s="84" customFormat="1" ht="13.5" customHeight="1">
      <c r="A21" s="67">
        <v>13</v>
      </c>
      <c r="B21" s="68" t="s">
        <v>290</v>
      </c>
      <c r="C21" s="68" t="s">
        <v>42</v>
      </c>
      <c r="D21" s="123">
        <v>2007</v>
      </c>
      <c r="E21" s="43">
        <v>0</v>
      </c>
      <c r="F21" s="43">
        <v>0</v>
      </c>
      <c r="G21" s="43">
        <v>26.04</v>
      </c>
      <c r="H21" s="43">
        <v>37</v>
      </c>
      <c r="I21" s="24">
        <v>0</v>
      </c>
      <c r="J21" s="24">
        <v>0</v>
      </c>
      <c r="K21" s="39">
        <v>28</v>
      </c>
      <c r="L21" s="124">
        <f t="shared" si="0"/>
        <v>37</v>
      </c>
      <c r="M21" s="83"/>
    </row>
    <row r="22" spans="1:13" s="84" customFormat="1" ht="13.5" customHeight="1">
      <c r="A22" s="67">
        <v>14</v>
      </c>
      <c r="B22" s="68" t="s">
        <v>267</v>
      </c>
      <c r="C22" s="68" t="s">
        <v>44</v>
      </c>
      <c r="D22" s="131">
        <v>2007</v>
      </c>
      <c r="E22" s="43">
        <v>0</v>
      </c>
      <c r="F22" s="43">
        <v>0</v>
      </c>
      <c r="G22" s="43">
        <v>5.58</v>
      </c>
      <c r="H22" s="43">
        <v>34</v>
      </c>
      <c r="I22" s="24">
        <v>0</v>
      </c>
      <c r="J22" s="24">
        <v>0</v>
      </c>
      <c r="K22" s="39">
        <v>6</v>
      </c>
      <c r="L22" s="124">
        <f t="shared" si="0"/>
        <v>34</v>
      </c>
      <c r="M22" s="83"/>
    </row>
    <row r="23" spans="1:13" s="84" customFormat="1" ht="13.5" customHeight="1">
      <c r="A23" s="67">
        <v>15</v>
      </c>
      <c r="B23" s="125" t="s">
        <v>251</v>
      </c>
      <c r="C23" s="125" t="s">
        <v>42</v>
      </c>
      <c r="D23" s="126">
        <v>2008</v>
      </c>
      <c r="E23" s="43">
        <v>0</v>
      </c>
      <c r="F23" s="43">
        <v>0</v>
      </c>
      <c r="G23" s="127">
        <v>32</v>
      </c>
      <c r="H23" s="43">
        <v>0</v>
      </c>
      <c r="I23" s="43">
        <v>0</v>
      </c>
      <c r="J23" s="127">
        <v>29.6</v>
      </c>
      <c r="K23" s="24">
        <v>0</v>
      </c>
      <c r="L23" s="124">
        <f t="shared" si="0"/>
        <v>32</v>
      </c>
      <c r="M23" s="83"/>
    </row>
    <row r="24" spans="1:13" s="84" customFormat="1" ht="13.5" customHeight="1">
      <c r="A24" s="67">
        <v>16</v>
      </c>
      <c r="B24" s="125" t="s">
        <v>273</v>
      </c>
      <c r="C24" s="125" t="s">
        <v>39</v>
      </c>
      <c r="D24" s="126">
        <v>2008</v>
      </c>
      <c r="E24" s="43">
        <v>0</v>
      </c>
      <c r="F24" s="43">
        <v>0</v>
      </c>
      <c r="G24" s="127">
        <v>29.6</v>
      </c>
      <c r="H24" s="43">
        <v>0</v>
      </c>
      <c r="I24" s="43">
        <v>0</v>
      </c>
      <c r="J24" s="127">
        <v>24.8</v>
      </c>
      <c r="K24" s="24">
        <v>0</v>
      </c>
      <c r="L24" s="124">
        <f t="shared" si="0"/>
        <v>29.6</v>
      </c>
      <c r="M24" s="83"/>
    </row>
    <row r="25" spans="1:13" s="84" customFormat="1" ht="13.5" customHeight="1">
      <c r="A25" s="67">
        <v>17</v>
      </c>
      <c r="B25" s="125" t="s">
        <v>274</v>
      </c>
      <c r="C25" s="125" t="s">
        <v>27</v>
      </c>
      <c r="D25" s="126">
        <v>2008</v>
      </c>
      <c r="E25" s="43">
        <v>0</v>
      </c>
      <c r="F25" s="43">
        <v>0</v>
      </c>
      <c r="G25" s="127">
        <v>8</v>
      </c>
      <c r="H25" s="43">
        <v>0</v>
      </c>
      <c r="I25" s="43">
        <v>0</v>
      </c>
      <c r="J25" s="127">
        <v>27.200000000000003</v>
      </c>
      <c r="K25" s="24">
        <v>0</v>
      </c>
      <c r="L25" s="124">
        <f t="shared" si="0"/>
        <v>27.200000000000003</v>
      </c>
      <c r="M25" s="83"/>
    </row>
    <row r="26" spans="1:13" s="84" customFormat="1" ht="13.5" customHeight="1">
      <c r="A26" s="67">
        <v>17</v>
      </c>
      <c r="B26" s="125" t="s">
        <v>294</v>
      </c>
      <c r="C26" s="125" t="s">
        <v>42</v>
      </c>
      <c r="D26" s="126">
        <v>2008</v>
      </c>
      <c r="E26" s="43">
        <v>0</v>
      </c>
      <c r="F26" s="43">
        <v>0</v>
      </c>
      <c r="G26" s="127">
        <v>27.200000000000003</v>
      </c>
      <c r="H26" s="43">
        <v>0</v>
      </c>
      <c r="I26" s="43">
        <v>0</v>
      </c>
      <c r="J26" s="127">
        <v>6.4</v>
      </c>
      <c r="K26" s="24">
        <v>0</v>
      </c>
      <c r="L26" s="124">
        <f t="shared" si="0"/>
        <v>27.200000000000003</v>
      </c>
      <c r="M26" s="83"/>
    </row>
    <row r="27" spans="1:13" s="84" customFormat="1" ht="13.5" customHeight="1">
      <c r="A27" s="67">
        <v>19</v>
      </c>
      <c r="B27" s="125" t="s">
        <v>295</v>
      </c>
      <c r="C27" s="125" t="s">
        <v>57</v>
      </c>
      <c r="D27" s="126">
        <v>2008</v>
      </c>
      <c r="E27" s="43">
        <v>0</v>
      </c>
      <c r="F27" s="43">
        <v>0</v>
      </c>
      <c r="G27" s="127">
        <v>22.4</v>
      </c>
      <c r="H27" s="43">
        <v>0</v>
      </c>
      <c r="I27" s="43">
        <v>0</v>
      </c>
      <c r="J27" s="127">
        <v>18.400000000000002</v>
      </c>
      <c r="K27" s="24">
        <v>0</v>
      </c>
      <c r="L27" s="124">
        <f t="shared" si="0"/>
        <v>22.4</v>
      </c>
      <c r="M27" s="83"/>
    </row>
    <row r="28" spans="1:13" s="84" customFormat="1" ht="13.5" customHeight="1">
      <c r="A28" s="67">
        <v>19</v>
      </c>
      <c r="B28" s="125" t="s">
        <v>266</v>
      </c>
      <c r="C28" s="125" t="s">
        <v>60</v>
      </c>
      <c r="D28" s="126">
        <v>2008</v>
      </c>
      <c r="E28" s="43">
        <v>0</v>
      </c>
      <c r="F28" s="43">
        <v>0</v>
      </c>
      <c r="G28" s="71">
        <v>0</v>
      </c>
      <c r="H28" s="43">
        <v>0</v>
      </c>
      <c r="I28" s="43">
        <v>0</v>
      </c>
      <c r="J28" s="127">
        <v>22.4</v>
      </c>
      <c r="K28" s="24">
        <v>0</v>
      </c>
      <c r="L28" s="124">
        <f t="shared" si="0"/>
        <v>22.4</v>
      </c>
      <c r="M28" s="83"/>
    </row>
    <row r="29" spans="1:13" s="84" customFormat="1" ht="13.5" customHeight="1">
      <c r="A29" s="67">
        <v>21</v>
      </c>
      <c r="B29" s="68" t="s">
        <v>276</v>
      </c>
      <c r="C29" s="68" t="s">
        <v>73</v>
      </c>
      <c r="D29" s="131">
        <v>2007</v>
      </c>
      <c r="E29" s="43">
        <v>0</v>
      </c>
      <c r="F29" s="43">
        <v>0</v>
      </c>
      <c r="G29" s="42">
        <v>0</v>
      </c>
      <c r="H29" s="42">
        <v>0</v>
      </c>
      <c r="I29" s="44">
        <v>7.36</v>
      </c>
      <c r="J29" s="24">
        <v>0</v>
      </c>
      <c r="K29" s="81">
        <v>22</v>
      </c>
      <c r="L29" s="124">
        <f t="shared" si="0"/>
        <v>22</v>
      </c>
      <c r="M29" s="83"/>
    </row>
    <row r="30" spans="1:13" s="84" customFormat="1" ht="13.5" customHeight="1">
      <c r="A30" s="67">
        <v>22</v>
      </c>
      <c r="B30" s="68" t="s">
        <v>256</v>
      </c>
      <c r="C30" s="68" t="s">
        <v>60</v>
      </c>
      <c r="D30" s="123">
        <v>2007</v>
      </c>
      <c r="E30" s="43">
        <v>0</v>
      </c>
      <c r="F30" s="43">
        <v>0</v>
      </c>
      <c r="G30" s="43">
        <v>0</v>
      </c>
      <c r="H30" s="43">
        <v>3.5</v>
      </c>
      <c r="I30" s="24">
        <v>0</v>
      </c>
      <c r="J30" s="24">
        <v>0</v>
      </c>
      <c r="K30" s="39">
        <v>20</v>
      </c>
      <c r="L30" s="124">
        <f t="shared" si="0"/>
        <v>20</v>
      </c>
      <c r="M30" s="83"/>
    </row>
    <row r="31" spans="1:13" s="84" customFormat="1" ht="13.5" customHeight="1">
      <c r="A31" s="67">
        <v>23</v>
      </c>
      <c r="B31" s="68" t="s">
        <v>284</v>
      </c>
      <c r="C31" s="68" t="s">
        <v>117</v>
      </c>
      <c r="D31" s="131">
        <v>2007</v>
      </c>
      <c r="E31" s="43">
        <v>0</v>
      </c>
      <c r="F31" s="43">
        <v>0</v>
      </c>
      <c r="G31" s="43">
        <v>15.81</v>
      </c>
      <c r="H31" s="43">
        <v>0</v>
      </c>
      <c r="I31" s="24">
        <v>0</v>
      </c>
      <c r="J31" s="24">
        <v>0</v>
      </c>
      <c r="K31" s="44">
        <v>0</v>
      </c>
      <c r="L31" s="124">
        <f t="shared" si="0"/>
        <v>15.81</v>
      </c>
      <c r="M31" s="83"/>
    </row>
    <row r="32" spans="1:12" s="84" customFormat="1" ht="13.5" customHeight="1">
      <c r="A32" s="67">
        <v>24</v>
      </c>
      <c r="B32" s="125" t="s">
        <v>255</v>
      </c>
      <c r="C32" s="125" t="s">
        <v>147</v>
      </c>
      <c r="D32" s="126">
        <v>2008</v>
      </c>
      <c r="E32" s="43">
        <v>0</v>
      </c>
      <c r="F32" s="43">
        <v>0</v>
      </c>
      <c r="G32" s="127">
        <v>14.4</v>
      </c>
      <c r="H32" s="43">
        <v>0</v>
      </c>
      <c r="I32" s="43">
        <v>0</v>
      </c>
      <c r="J32" s="127">
        <v>0</v>
      </c>
      <c r="K32" s="24">
        <v>0</v>
      </c>
      <c r="L32" s="124">
        <f t="shared" si="0"/>
        <v>14.4</v>
      </c>
    </row>
    <row r="33" spans="1:12" s="84" customFormat="1" ht="13.5" customHeight="1">
      <c r="A33" s="67">
        <v>25</v>
      </c>
      <c r="B33" s="68" t="s">
        <v>296</v>
      </c>
      <c r="C33" s="68" t="s">
        <v>39</v>
      </c>
      <c r="D33" s="131">
        <v>2007</v>
      </c>
      <c r="E33" s="43">
        <v>0</v>
      </c>
      <c r="F33" s="43">
        <v>0</v>
      </c>
      <c r="G33" s="43">
        <v>9.61</v>
      </c>
      <c r="H33" s="43">
        <v>5</v>
      </c>
      <c r="I33" s="44">
        <v>12.88</v>
      </c>
      <c r="J33" s="24">
        <v>0</v>
      </c>
      <c r="K33" s="44">
        <v>0</v>
      </c>
      <c r="L33" s="124">
        <f t="shared" si="0"/>
        <v>12.88</v>
      </c>
    </row>
    <row r="34" spans="1:12" s="84" customFormat="1" ht="13.5" customHeight="1">
      <c r="A34" s="67">
        <v>26</v>
      </c>
      <c r="B34" s="125" t="s">
        <v>264</v>
      </c>
      <c r="C34" s="125" t="s">
        <v>73</v>
      </c>
      <c r="D34" s="126">
        <v>2008</v>
      </c>
      <c r="E34" s="43">
        <v>0</v>
      </c>
      <c r="F34" s="43">
        <v>0</v>
      </c>
      <c r="G34" s="71">
        <v>0</v>
      </c>
      <c r="H34" s="43">
        <v>0</v>
      </c>
      <c r="I34" s="43">
        <v>0</v>
      </c>
      <c r="J34" s="127">
        <v>12.8</v>
      </c>
      <c r="K34" s="24">
        <v>0</v>
      </c>
      <c r="L34" s="124">
        <f t="shared" si="0"/>
        <v>12.8</v>
      </c>
    </row>
    <row r="35" spans="1:12" s="84" customFormat="1" ht="13.5" customHeight="1">
      <c r="A35" s="67">
        <v>27</v>
      </c>
      <c r="B35" s="68" t="s">
        <v>297</v>
      </c>
      <c r="C35" s="68" t="s">
        <v>42</v>
      </c>
      <c r="D35" s="131">
        <v>2007</v>
      </c>
      <c r="E35" s="43">
        <v>0</v>
      </c>
      <c r="F35" s="43">
        <v>0</v>
      </c>
      <c r="G35" s="43">
        <v>0</v>
      </c>
      <c r="H35" s="43">
        <v>12</v>
      </c>
      <c r="I35" s="24">
        <v>0</v>
      </c>
      <c r="J35" s="24">
        <v>0</v>
      </c>
      <c r="K35" s="39">
        <v>3</v>
      </c>
      <c r="L35" s="124">
        <f t="shared" si="0"/>
        <v>12</v>
      </c>
    </row>
    <row r="36" spans="1:12" s="84" customFormat="1" ht="13.5" customHeight="1">
      <c r="A36" s="67">
        <v>28</v>
      </c>
      <c r="B36" s="68" t="s">
        <v>298</v>
      </c>
      <c r="C36" s="68" t="s">
        <v>57</v>
      </c>
      <c r="D36" s="131">
        <v>2007</v>
      </c>
      <c r="E36" s="43">
        <v>0</v>
      </c>
      <c r="F36" s="43">
        <v>0</v>
      </c>
      <c r="G36" s="43">
        <v>9.61</v>
      </c>
      <c r="H36" s="43">
        <v>0</v>
      </c>
      <c r="I36" s="44">
        <v>4.6</v>
      </c>
      <c r="J36" s="24">
        <v>0</v>
      </c>
      <c r="K36" s="44">
        <v>0</v>
      </c>
      <c r="L36" s="124">
        <f t="shared" si="0"/>
        <v>9.61</v>
      </c>
    </row>
    <row r="37" spans="1:12" s="84" customFormat="1" ht="13.5" customHeight="1">
      <c r="A37" s="67">
        <v>28</v>
      </c>
      <c r="B37" s="125" t="s">
        <v>299</v>
      </c>
      <c r="C37" s="125" t="s">
        <v>39</v>
      </c>
      <c r="D37" s="126">
        <v>2008</v>
      </c>
      <c r="E37" s="43">
        <v>0</v>
      </c>
      <c r="F37" s="43">
        <v>0</v>
      </c>
      <c r="G37" s="127">
        <v>9.600000000000001</v>
      </c>
      <c r="H37" s="43">
        <v>0</v>
      </c>
      <c r="I37" s="43">
        <v>0</v>
      </c>
      <c r="J37" s="127">
        <v>0</v>
      </c>
      <c r="K37" s="24">
        <v>0</v>
      </c>
      <c r="L37" s="124">
        <f t="shared" si="0"/>
        <v>9.600000000000001</v>
      </c>
    </row>
    <row r="38" spans="1:12" s="84" customFormat="1" ht="13.5" customHeight="1">
      <c r="A38" s="67">
        <v>30</v>
      </c>
      <c r="B38" s="68" t="s">
        <v>269</v>
      </c>
      <c r="C38" s="68" t="s">
        <v>117</v>
      </c>
      <c r="D38" s="123">
        <v>2007</v>
      </c>
      <c r="E38" s="43">
        <v>0</v>
      </c>
      <c r="F38" s="43">
        <v>0</v>
      </c>
      <c r="G38" s="43">
        <v>3.72</v>
      </c>
      <c r="H38" s="43">
        <v>9</v>
      </c>
      <c r="I38" s="24">
        <v>0</v>
      </c>
      <c r="J38" s="24">
        <v>0</v>
      </c>
      <c r="K38" s="44">
        <v>0</v>
      </c>
      <c r="L38" s="124">
        <f t="shared" si="0"/>
        <v>9</v>
      </c>
    </row>
    <row r="39" spans="1:12" s="84" customFormat="1" ht="13.5" customHeight="1">
      <c r="A39" s="67">
        <v>31</v>
      </c>
      <c r="B39" s="68" t="s">
        <v>287</v>
      </c>
      <c r="C39" s="68" t="s">
        <v>44</v>
      </c>
      <c r="D39" s="131">
        <v>2007</v>
      </c>
      <c r="E39" s="43">
        <v>0</v>
      </c>
      <c r="F39" s="43">
        <v>0</v>
      </c>
      <c r="G39" s="43">
        <v>0</v>
      </c>
      <c r="H39" s="43">
        <v>8</v>
      </c>
      <c r="I39" s="24">
        <v>0</v>
      </c>
      <c r="J39" s="24">
        <v>0</v>
      </c>
      <c r="K39" s="44">
        <v>0</v>
      </c>
      <c r="L39" s="124">
        <f t="shared" si="0"/>
        <v>8</v>
      </c>
    </row>
    <row r="40" spans="1:12" s="84" customFormat="1" ht="13.5" customHeight="1">
      <c r="A40" s="67">
        <v>32</v>
      </c>
      <c r="B40" s="125" t="s">
        <v>271</v>
      </c>
      <c r="C40" s="125" t="s">
        <v>39</v>
      </c>
      <c r="D40" s="126">
        <v>2008</v>
      </c>
      <c r="E40" s="43">
        <v>0</v>
      </c>
      <c r="F40" s="43">
        <v>0</v>
      </c>
      <c r="G40" s="127">
        <v>7.2</v>
      </c>
      <c r="H40" s="43">
        <v>0</v>
      </c>
      <c r="I40" s="43">
        <v>0</v>
      </c>
      <c r="J40" s="127">
        <v>5.6</v>
      </c>
      <c r="K40" s="24">
        <v>0</v>
      </c>
      <c r="L40" s="124">
        <f t="shared" si="0"/>
        <v>7.2</v>
      </c>
    </row>
    <row r="41" spans="1:12" s="84" customFormat="1" ht="13.5" customHeight="1">
      <c r="A41" s="67">
        <v>33</v>
      </c>
      <c r="B41" s="68" t="s">
        <v>279</v>
      </c>
      <c r="C41" s="68" t="s">
        <v>117</v>
      </c>
      <c r="D41" s="131">
        <v>2007</v>
      </c>
      <c r="E41" s="43">
        <v>0</v>
      </c>
      <c r="F41" s="43">
        <v>0</v>
      </c>
      <c r="G41" s="43">
        <v>6.975</v>
      </c>
      <c r="H41" s="43">
        <v>0</v>
      </c>
      <c r="I41" s="24">
        <v>0</v>
      </c>
      <c r="J41" s="24">
        <v>0</v>
      </c>
      <c r="K41" s="44">
        <v>0</v>
      </c>
      <c r="L41" s="124">
        <f t="shared" si="0"/>
        <v>6.975</v>
      </c>
    </row>
    <row r="42" spans="1:12" s="84" customFormat="1" ht="13.5" customHeight="1">
      <c r="A42" s="67">
        <v>34</v>
      </c>
      <c r="B42" s="125" t="s">
        <v>286</v>
      </c>
      <c r="C42" s="125" t="s">
        <v>42</v>
      </c>
      <c r="D42" s="126">
        <v>2008</v>
      </c>
      <c r="E42" s="43">
        <v>0</v>
      </c>
      <c r="F42" s="43">
        <v>0</v>
      </c>
      <c r="G42" s="127">
        <v>6</v>
      </c>
      <c r="H42" s="43">
        <v>0</v>
      </c>
      <c r="I42" s="43">
        <v>0</v>
      </c>
      <c r="J42" s="127">
        <v>2.4000000000000004</v>
      </c>
      <c r="K42" s="24">
        <v>0</v>
      </c>
      <c r="L42" s="124">
        <f t="shared" si="0"/>
        <v>6</v>
      </c>
    </row>
    <row r="43" spans="1:12" s="84" customFormat="1" ht="13.5" customHeight="1">
      <c r="A43" s="67">
        <v>35</v>
      </c>
      <c r="B43" s="68" t="s">
        <v>252</v>
      </c>
      <c r="C43" s="68" t="s">
        <v>37</v>
      </c>
      <c r="D43" s="131">
        <v>2007</v>
      </c>
      <c r="E43" s="43">
        <v>0</v>
      </c>
      <c r="F43" s="43">
        <v>0</v>
      </c>
      <c r="G43" s="43">
        <v>0</v>
      </c>
      <c r="H43" s="43">
        <v>3.5</v>
      </c>
      <c r="I43" s="44">
        <v>5.52</v>
      </c>
      <c r="J43" s="24">
        <v>0</v>
      </c>
      <c r="K43" s="81">
        <v>5</v>
      </c>
      <c r="L43" s="124">
        <f t="shared" si="0"/>
        <v>5.52</v>
      </c>
    </row>
    <row r="44" spans="1:12" s="84" customFormat="1" ht="13.5" customHeight="1">
      <c r="A44" s="67">
        <v>36</v>
      </c>
      <c r="B44" s="125" t="s">
        <v>272</v>
      </c>
      <c r="C44" s="125" t="s">
        <v>300</v>
      </c>
      <c r="D44" s="126">
        <v>2008</v>
      </c>
      <c r="E44" s="43">
        <v>0</v>
      </c>
      <c r="F44" s="43">
        <v>0</v>
      </c>
      <c r="G44" s="71">
        <v>0</v>
      </c>
      <c r="H44" s="43">
        <v>0</v>
      </c>
      <c r="I44" s="43">
        <v>0</v>
      </c>
      <c r="J44" s="127">
        <v>4.800000000000001</v>
      </c>
      <c r="K44" s="24">
        <v>0</v>
      </c>
      <c r="L44" s="124">
        <f t="shared" si="0"/>
        <v>4.800000000000001</v>
      </c>
    </row>
    <row r="45" spans="1:12" s="84" customFormat="1" ht="13.5" customHeight="1">
      <c r="A45" s="67">
        <v>37</v>
      </c>
      <c r="B45" s="125" t="s">
        <v>277</v>
      </c>
      <c r="C45" s="125" t="s">
        <v>73</v>
      </c>
      <c r="D45" s="126">
        <v>2008</v>
      </c>
      <c r="E45" s="43">
        <v>0</v>
      </c>
      <c r="F45" s="43">
        <v>0</v>
      </c>
      <c r="G45" s="127">
        <v>4.4</v>
      </c>
      <c r="H45" s="43">
        <v>0</v>
      </c>
      <c r="I45" s="43">
        <v>0</v>
      </c>
      <c r="J45" s="127">
        <v>0.8</v>
      </c>
      <c r="K45" s="24">
        <v>0</v>
      </c>
      <c r="L45" s="124">
        <f t="shared" si="0"/>
        <v>4.4</v>
      </c>
    </row>
    <row r="46" spans="1:12" s="84" customFormat="1" ht="13.5" customHeight="1">
      <c r="A46" s="67">
        <v>38</v>
      </c>
      <c r="B46" s="68" t="s">
        <v>254</v>
      </c>
      <c r="C46" s="68" t="s">
        <v>60</v>
      </c>
      <c r="D46" s="123">
        <v>2007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9">
        <v>4</v>
      </c>
      <c r="L46" s="124">
        <f t="shared" si="0"/>
        <v>4</v>
      </c>
    </row>
    <row r="47" spans="1:12" s="84" customFormat="1" ht="13.5" customHeight="1">
      <c r="A47" s="67">
        <v>39</v>
      </c>
      <c r="B47" s="125" t="s">
        <v>301</v>
      </c>
      <c r="C47" s="125" t="s">
        <v>39</v>
      </c>
      <c r="D47" s="126">
        <v>2008</v>
      </c>
      <c r="E47" s="43">
        <v>0</v>
      </c>
      <c r="F47" s="43">
        <v>0</v>
      </c>
      <c r="G47" s="71">
        <v>0</v>
      </c>
      <c r="H47" s="43">
        <v>0</v>
      </c>
      <c r="I47" s="43">
        <v>0</v>
      </c>
      <c r="J47" s="127">
        <v>3.2</v>
      </c>
      <c r="K47" s="24">
        <v>0</v>
      </c>
      <c r="L47" s="124">
        <f t="shared" si="0"/>
        <v>3.2</v>
      </c>
    </row>
    <row r="48" spans="1:12" s="84" customFormat="1" ht="13.5" customHeight="1">
      <c r="A48" s="67">
        <v>40</v>
      </c>
      <c r="B48" s="68" t="s">
        <v>285</v>
      </c>
      <c r="C48" s="68" t="s">
        <v>73</v>
      </c>
      <c r="D48" s="131">
        <v>2007</v>
      </c>
      <c r="E48" s="43">
        <v>0</v>
      </c>
      <c r="F48" s="43">
        <v>0</v>
      </c>
      <c r="G48" s="43">
        <v>2.79</v>
      </c>
      <c r="H48" s="43">
        <v>0</v>
      </c>
      <c r="I48" s="24">
        <v>0</v>
      </c>
      <c r="J48" s="24">
        <v>0</v>
      </c>
      <c r="K48" s="44">
        <v>0</v>
      </c>
      <c r="L48" s="124">
        <f t="shared" si="0"/>
        <v>2.79</v>
      </c>
    </row>
    <row r="49" spans="1:12" s="84" customFormat="1" ht="13.5" customHeight="1">
      <c r="A49" s="67">
        <v>40</v>
      </c>
      <c r="B49" s="68" t="s">
        <v>268</v>
      </c>
      <c r="C49" s="68" t="s">
        <v>73</v>
      </c>
      <c r="D49" s="131">
        <v>2007</v>
      </c>
      <c r="E49" s="43">
        <v>0</v>
      </c>
      <c r="F49" s="43">
        <v>0</v>
      </c>
      <c r="G49" s="42">
        <v>0</v>
      </c>
      <c r="H49" s="42">
        <v>0</v>
      </c>
      <c r="I49" s="44">
        <v>2.76</v>
      </c>
      <c r="J49" s="24">
        <v>0</v>
      </c>
      <c r="K49" s="44">
        <v>0</v>
      </c>
      <c r="L49" s="124">
        <f t="shared" si="0"/>
        <v>2.76</v>
      </c>
    </row>
    <row r="50" spans="1:12" s="84" customFormat="1" ht="13.5" customHeight="1">
      <c r="A50" s="67">
        <v>42</v>
      </c>
      <c r="B50" s="68" t="s">
        <v>302</v>
      </c>
      <c r="C50" s="68" t="s">
        <v>303</v>
      </c>
      <c r="D50" s="131">
        <v>2007</v>
      </c>
      <c r="E50" s="43">
        <v>0</v>
      </c>
      <c r="F50" s="43">
        <v>0</v>
      </c>
      <c r="G50" s="43">
        <v>0</v>
      </c>
      <c r="H50" s="43">
        <v>2</v>
      </c>
      <c r="I50" s="24">
        <v>0</v>
      </c>
      <c r="J50" s="24">
        <v>0</v>
      </c>
      <c r="K50" s="44">
        <v>0</v>
      </c>
      <c r="L50" s="124">
        <f t="shared" si="0"/>
        <v>2</v>
      </c>
    </row>
    <row r="51" spans="1:12" s="84" customFormat="1" ht="13.5" customHeight="1">
      <c r="A51" s="67">
        <v>42</v>
      </c>
      <c r="B51" s="68" t="s">
        <v>304</v>
      </c>
      <c r="C51" s="68" t="s">
        <v>60</v>
      </c>
      <c r="D51" s="123">
        <v>2007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39">
        <v>2</v>
      </c>
      <c r="L51" s="124">
        <f t="shared" si="0"/>
        <v>2</v>
      </c>
    </row>
    <row r="52" spans="1:12" s="84" customFormat="1" ht="13.5" customHeight="1">
      <c r="A52" s="67">
        <v>44</v>
      </c>
      <c r="B52" s="68" t="s">
        <v>305</v>
      </c>
      <c r="C52" s="68" t="s">
        <v>44</v>
      </c>
      <c r="D52" s="131">
        <v>2007</v>
      </c>
      <c r="E52" s="43">
        <v>0</v>
      </c>
      <c r="F52" s="43">
        <v>0</v>
      </c>
      <c r="G52" s="43">
        <v>0</v>
      </c>
      <c r="H52" s="43">
        <v>1</v>
      </c>
      <c r="I52" s="24">
        <v>0</v>
      </c>
      <c r="J52" s="24">
        <v>0</v>
      </c>
      <c r="K52" s="44">
        <v>0</v>
      </c>
      <c r="L52" s="124">
        <f t="shared" si="0"/>
        <v>1</v>
      </c>
    </row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="110" zoomScaleNormal="11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50390625" style="52" customWidth="1"/>
    <col min="6" max="6" width="8.75390625" style="52" customWidth="1"/>
    <col min="7" max="7" width="9.00390625" style="52" customWidth="1"/>
    <col min="8" max="9" width="10.25390625" style="52" customWidth="1"/>
    <col min="10" max="10" width="11.375" style="52" customWidth="1"/>
    <col min="11" max="11" width="6.50390625" style="1" customWidth="1"/>
    <col min="12" max="16384" width="8.5039062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306</v>
      </c>
    </row>
    <row r="4" spans="1:4" ht="12.75" customHeight="1">
      <c r="A4" s="8"/>
      <c r="B4" s="8"/>
      <c r="C4" s="8"/>
      <c r="D4" s="8"/>
    </row>
    <row r="5" spans="1:11" ht="24.75" customHeight="1">
      <c r="A5" s="10" t="s">
        <v>2</v>
      </c>
      <c r="B5" s="98" t="s">
        <v>3</v>
      </c>
      <c r="C5" s="98" t="s">
        <v>4</v>
      </c>
      <c r="D5" s="10" t="s">
        <v>5</v>
      </c>
      <c r="E5" s="13" t="s">
        <v>79</v>
      </c>
      <c r="F5" s="88" t="s">
        <v>239</v>
      </c>
      <c r="G5" s="14" t="s">
        <v>240</v>
      </c>
      <c r="H5" s="13" t="s">
        <v>241</v>
      </c>
      <c r="I5" s="14" t="s">
        <v>13</v>
      </c>
      <c r="J5" s="14" t="s">
        <v>14</v>
      </c>
      <c r="K5" s="10" t="s">
        <v>15</v>
      </c>
    </row>
    <row r="6" spans="1:11" ht="11.25" customHeight="1">
      <c r="A6" s="10"/>
      <c r="B6" s="98"/>
      <c r="C6" s="98"/>
      <c r="D6" s="10"/>
      <c r="E6" s="13"/>
      <c r="F6" s="88"/>
      <c r="G6" s="14"/>
      <c r="H6" s="13"/>
      <c r="I6" s="14"/>
      <c r="J6" s="14"/>
      <c r="K6" s="10"/>
    </row>
    <row r="7" spans="1:11" ht="12" customHeight="1">
      <c r="A7" s="10"/>
      <c r="B7" s="98"/>
      <c r="C7" s="98"/>
      <c r="D7" s="10"/>
      <c r="E7" s="16" t="s">
        <v>307</v>
      </c>
      <c r="F7" s="66" t="s">
        <v>125</v>
      </c>
      <c r="G7" s="66" t="s">
        <v>125</v>
      </c>
      <c r="H7" s="122" t="s">
        <v>21</v>
      </c>
      <c r="I7" s="66" t="s">
        <v>308</v>
      </c>
      <c r="J7" s="17" t="s">
        <v>309</v>
      </c>
      <c r="K7" s="10"/>
    </row>
    <row r="8" spans="1:11" s="84" customFormat="1" ht="12.75" customHeight="1">
      <c r="A8" s="94">
        <v>1</v>
      </c>
      <c r="B8" s="68" t="s">
        <v>266</v>
      </c>
      <c r="C8" s="68" t="s">
        <v>60</v>
      </c>
      <c r="D8" s="94">
        <v>2008</v>
      </c>
      <c r="E8" s="24">
        <v>73</v>
      </c>
      <c r="F8" s="34">
        <v>0</v>
      </c>
      <c r="G8" s="34">
        <v>0</v>
      </c>
      <c r="H8" s="24">
        <v>44</v>
      </c>
      <c r="I8" s="29">
        <v>75</v>
      </c>
      <c r="J8" s="25">
        <v>55.2</v>
      </c>
      <c r="K8" s="26">
        <f aca="true" t="shared" si="0" ref="K8:K58">LARGE(E8:J8,1)+LARGE(E8:J8,2)+LARGE(E8:J8,3)</f>
        <v>203.2</v>
      </c>
    </row>
    <row r="9" spans="1:11" s="84" customFormat="1" ht="12.75" customHeight="1">
      <c r="A9" s="94">
        <v>2</v>
      </c>
      <c r="B9" s="68" t="s">
        <v>250</v>
      </c>
      <c r="C9" s="68" t="s">
        <v>105</v>
      </c>
      <c r="D9" s="94">
        <v>2008</v>
      </c>
      <c r="E9" s="24">
        <v>58.4</v>
      </c>
      <c r="F9" s="34">
        <v>0</v>
      </c>
      <c r="G9" s="34">
        <v>0</v>
      </c>
      <c r="H9" s="24">
        <v>64</v>
      </c>
      <c r="I9" s="29">
        <v>48.75</v>
      </c>
      <c r="J9" s="25">
        <v>69</v>
      </c>
      <c r="K9" s="26">
        <f t="shared" si="0"/>
        <v>191.4</v>
      </c>
    </row>
    <row r="10" spans="1:11" s="113" customFormat="1" ht="12.75" customHeight="1">
      <c r="A10" s="94">
        <v>3</v>
      </c>
      <c r="B10" s="68" t="s">
        <v>258</v>
      </c>
      <c r="C10" s="68" t="s">
        <v>73</v>
      </c>
      <c r="D10" s="94">
        <v>2008</v>
      </c>
      <c r="E10" s="24">
        <v>47.45</v>
      </c>
      <c r="F10" s="34">
        <v>0</v>
      </c>
      <c r="G10" s="34">
        <v>0</v>
      </c>
      <c r="H10" s="24">
        <v>80</v>
      </c>
      <c r="I10" s="29">
        <v>60</v>
      </c>
      <c r="J10" s="29">
        <v>0</v>
      </c>
      <c r="K10" s="26">
        <f t="shared" si="0"/>
        <v>187.45</v>
      </c>
    </row>
    <row r="11" spans="1:11" s="113" customFormat="1" ht="12.75" customHeight="1">
      <c r="A11" s="94">
        <v>4</v>
      </c>
      <c r="B11" s="68" t="s">
        <v>310</v>
      </c>
      <c r="C11" s="68" t="s">
        <v>44</v>
      </c>
      <c r="D11" s="32">
        <v>2007</v>
      </c>
      <c r="E11" s="24">
        <v>35.15</v>
      </c>
      <c r="F11" s="24">
        <v>37</v>
      </c>
      <c r="G11" s="25">
        <v>55</v>
      </c>
      <c r="H11" s="34">
        <v>0</v>
      </c>
      <c r="I11" s="29">
        <v>41.71</v>
      </c>
      <c r="J11" s="25">
        <v>84</v>
      </c>
      <c r="K11" s="26">
        <f t="shared" si="0"/>
        <v>180.71</v>
      </c>
    </row>
    <row r="12" spans="1:11" s="113" customFormat="1" ht="12.75" customHeight="1">
      <c r="A12" s="94">
        <v>5</v>
      </c>
      <c r="B12" s="68" t="s">
        <v>311</v>
      </c>
      <c r="C12" s="68" t="s">
        <v>60</v>
      </c>
      <c r="D12" s="123">
        <v>2007</v>
      </c>
      <c r="E12" s="24">
        <v>40.85</v>
      </c>
      <c r="F12" s="24">
        <v>24</v>
      </c>
      <c r="G12" s="25">
        <v>51</v>
      </c>
      <c r="H12" s="34">
        <v>0</v>
      </c>
      <c r="I12" s="29">
        <v>49.47</v>
      </c>
      <c r="J12" s="25">
        <v>42.84</v>
      </c>
      <c r="K12" s="26">
        <f t="shared" si="0"/>
        <v>143.31</v>
      </c>
    </row>
    <row r="13" spans="1:11" s="113" customFormat="1" ht="12.75" customHeight="1">
      <c r="A13" s="94">
        <v>6</v>
      </c>
      <c r="B13" s="84" t="s">
        <v>248</v>
      </c>
      <c r="C13" s="38" t="s">
        <v>73</v>
      </c>
      <c r="D13" s="32">
        <v>2007</v>
      </c>
      <c r="E13" s="24">
        <v>38</v>
      </c>
      <c r="F13" s="24">
        <v>26</v>
      </c>
      <c r="G13" s="25">
        <v>18</v>
      </c>
      <c r="H13" s="34">
        <v>0</v>
      </c>
      <c r="I13" s="29">
        <v>77.6</v>
      </c>
      <c r="J13" s="25">
        <v>20.16</v>
      </c>
      <c r="K13" s="26">
        <f t="shared" si="0"/>
        <v>141.6</v>
      </c>
    </row>
    <row r="14" spans="1:11" s="113" customFormat="1" ht="12.75" customHeight="1">
      <c r="A14" s="94">
        <v>7</v>
      </c>
      <c r="B14" s="30" t="s">
        <v>312</v>
      </c>
      <c r="C14" s="41" t="s">
        <v>109</v>
      </c>
      <c r="D14" s="32">
        <v>2007</v>
      </c>
      <c r="E14" s="43">
        <v>0</v>
      </c>
      <c r="F14" s="43">
        <v>47</v>
      </c>
      <c r="G14" s="44">
        <v>40</v>
      </c>
      <c r="H14" s="34">
        <v>0</v>
      </c>
      <c r="I14" s="45">
        <v>32.98</v>
      </c>
      <c r="J14" s="44">
        <v>33.6</v>
      </c>
      <c r="K14" s="26">
        <f t="shared" si="0"/>
        <v>120.6</v>
      </c>
    </row>
    <row r="15" spans="1:11" s="113" customFormat="1" ht="12.75" customHeight="1">
      <c r="A15" s="94">
        <v>8</v>
      </c>
      <c r="B15" s="69" t="s">
        <v>296</v>
      </c>
      <c r="C15" s="69" t="s">
        <v>39</v>
      </c>
      <c r="D15" s="32">
        <v>2007</v>
      </c>
      <c r="E15" s="34">
        <v>52.25</v>
      </c>
      <c r="F15" s="34">
        <v>19</v>
      </c>
      <c r="G15" s="35">
        <v>22</v>
      </c>
      <c r="H15" s="34">
        <v>0</v>
      </c>
      <c r="I15" s="37">
        <v>35.89</v>
      </c>
      <c r="J15" s="35">
        <v>18.48</v>
      </c>
      <c r="K15" s="26">
        <f t="shared" si="0"/>
        <v>110.14</v>
      </c>
    </row>
    <row r="16" spans="1:11" s="113" customFormat="1" ht="12.75" customHeight="1">
      <c r="A16" s="94">
        <v>9</v>
      </c>
      <c r="B16" s="68" t="s">
        <v>253</v>
      </c>
      <c r="C16" s="41" t="s">
        <v>39</v>
      </c>
      <c r="D16" s="132">
        <v>2008</v>
      </c>
      <c r="E16" s="43">
        <v>37.23</v>
      </c>
      <c r="F16" s="34">
        <v>0</v>
      </c>
      <c r="G16" s="34">
        <v>0</v>
      </c>
      <c r="H16" s="43">
        <v>37.6</v>
      </c>
      <c r="I16" s="45">
        <v>4.499999999999999</v>
      </c>
      <c r="J16" s="44">
        <v>32.43</v>
      </c>
      <c r="K16" s="26">
        <f t="shared" si="0"/>
        <v>107.25999999999999</v>
      </c>
    </row>
    <row r="17" spans="1:11" s="113" customFormat="1" ht="12.75" customHeight="1">
      <c r="A17" s="94">
        <v>10</v>
      </c>
      <c r="B17" s="68" t="s">
        <v>267</v>
      </c>
      <c r="C17" s="68" t="s">
        <v>44</v>
      </c>
      <c r="D17" s="32">
        <v>2007</v>
      </c>
      <c r="E17" s="24">
        <v>22.8</v>
      </c>
      <c r="F17" s="24">
        <v>2</v>
      </c>
      <c r="G17" s="25">
        <v>10</v>
      </c>
      <c r="H17" s="34">
        <v>0</v>
      </c>
      <c r="I17" s="29">
        <v>45.59</v>
      </c>
      <c r="J17" s="25">
        <v>36.12</v>
      </c>
      <c r="K17" s="26">
        <f t="shared" si="0"/>
        <v>104.51</v>
      </c>
    </row>
    <row r="18" spans="1:11" s="113" customFormat="1" ht="12.75" customHeight="1">
      <c r="A18" s="94">
        <v>11</v>
      </c>
      <c r="B18" s="68" t="s">
        <v>272</v>
      </c>
      <c r="C18" s="68" t="s">
        <v>86</v>
      </c>
      <c r="D18" s="94">
        <v>2008</v>
      </c>
      <c r="E18" s="43">
        <v>24.82</v>
      </c>
      <c r="F18" s="34">
        <v>0</v>
      </c>
      <c r="G18" s="34">
        <v>0</v>
      </c>
      <c r="H18" s="43">
        <v>32</v>
      </c>
      <c r="I18" s="45">
        <v>30</v>
      </c>
      <c r="J18" s="44">
        <v>35.190000000000005</v>
      </c>
      <c r="K18" s="26">
        <f t="shared" si="0"/>
        <v>97.19</v>
      </c>
    </row>
    <row r="19" spans="1:11" s="113" customFormat="1" ht="12.75" customHeight="1">
      <c r="A19" s="94">
        <v>12</v>
      </c>
      <c r="B19" s="133" t="s">
        <v>278</v>
      </c>
      <c r="C19" s="133" t="s">
        <v>57</v>
      </c>
      <c r="D19" s="94">
        <v>2008</v>
      </c>
      <c r="E19" s="71">
        <v>40.14999999999999</v>
      </c>
      <c r="F19" s="34">
        <v>0</v>
      </c>
      <c r="G19" s="34">
        <v>0</v>
      </c>
      <c r="H19" s="71">
        <v>52</v>
      </c>
      <c r="I19" s="71">
        <v>0</v>
      </c>
      <c r="J19" s="29">
        <v>0</v>
      </c>
      <c r="K19" s="26">
        <f t="shared" si="0"/>
        <v>92.14999999999999</v>
      </c>
    </row>
    <row r="20" spans="1:11" s="113" customFormat="1" ht="12.75" customHeight="1">
      <c r="A20" s="94">
        <v>13</v>
      </c>
      <c r="B20" s="68" t="s">
        <v>285</v>
      </c>
      <c r="C20" s="38" t="s">
        <v>73</v>
      </c>
      <c r="D20" s="32">
        <v>2007</v>
      </c>
      <c r="E20" s="24">
        <v>7.6</v>
      </c>
      <c r="F20" s="24">
        <v>34</v>
      </c>
      <c r="G20" s="25">
        <v>37</v>
      </c>
      <c r="H20" s="34">
        <v>0</v>
      </c>
      <c r="I20" s="25">
        <v>0</v>
      </c>
      <c r="J20" s="29">
        <v>0</v>
      </c>
      <c r="K20" s="26">
        <f t="shared" si="0"/>
        <v>78.6</v>
      </c>
    </row>
    <row r="21" spans="1:11" s="113" customFormat="1" ht="12.75" customHeight="1">
      <c r="A21" s="94">
        <v>14</v>
      </c>
      <c r="B21" s="133" t="s">
        <v>249</v>
      </c>
      <c r="C21" s="133" t="s">
        <v>73</v>
      </c>
      <c r="D21" s="94">
        <v>2008</v>
      </c>
      <c r="E21" s="71">
        <v>6.57</v>
      </c>
      <c r="F21" s="34">
        <v>0</v>
      </c>
      <c r="G21" s="34">
        <v>0</v>
      </c>
      <c r="H21" s="71">
        <v>19.200000000000003</v>
      </c>
      <c r="I21" s="72">
        <v>35.25</v>
      </c>
      <c r="J21" s="134">
        <v>19.32</v>
      </c>
      <c r="K21" s="26">
        <f t="shared" si="0"/>
        <v>73.77000000000001</v>
      </c>
    </row>
    <row r="22" spans="1:11" s="113" customFormat="1" ht="12.75" customHeight="1">
      <c r="A22" s="94">
        <v>15</v>
      </c>
      <c r="B22" s="133" t="s">
        <v>294</v>
      </c>
      <c r="C22" s="133" t="s">
        <v>42</v>
      </c>
      <c r="D22" s="94">
        <v>2008</v>
      </c>
      <c r="E22" s="71">
        <v>22.63</v>
      </c>
      <c r="F22" s="34">
        <v>0</v>
      </c>
      <c r="G22" s="34">
        <v>0</v>
      </c>
      <c r="H22" s="71">
        <v>11.2</v>
      </c>
      <c r="I22" s="72">
        <v>23.25</v>
      </c>
      <c r="J22" s="134">
        <v>25.53</v>
      </c>
      <c r="K22" s="26">
        <f t="shared" si="0"/>
        <v>71.41</v>
      </c>
    </row>
    <row r="23" spans="1:11" s="113" customFormat="1" ht="12.75" customHeight="1">
      <c r="A23" s="94">
        <v>16</v>
      </c>
      <c r="B23" s="68" t="s">
        <v>279</v>
      </c>
      <c r="C23" s="68" t="s">
        <v>117</v>
      </c>
      <c r="D23" s="32">
        <v>2007</v>
      </c>
      <c r="E23" s="24">
        <v>15.2</v>
      </c>
      <c r="F23" s="24">
        <v>12</v>
      </c>
      <c r="G23" s="25">
        <v>26</v>
      </c>
      <c r="H23" s="34">
        <v>0</v>
      </c>
      <c r="I23" s="29">
        <v>21.34</v>
      </c>
      <c r="J23" s="25">
        <v>5.88</v>
      </c>
      <c r="K23" s="26">
        <f t="shared" si="0"/>
        <v>62.540000000000006</v>
      </c>
    </row>
    <row r="24" spans="1:11" s="113" customFormat="1" ht="12.75" customHeight="1">
      <c r="A24" s="94">
        <v>17</v>
      </c>
      <c r="B24" s="68" t="s">
        <v>251</v>
      </c>
      <c r="C24" s="68" t="s">
        <v>42</v>
      </c>
      <c r="D24" s="94">
        <v>2008</v>
      </c>
      <c r="E24" s="43">
        <v>20.439999999999998</v>
      </c>
      <c r="F24" s="34">
        <v>0</v>
      </c>
      <c r="G24" s="34">
        <v>0</v>
      </c>
      <c r="H24" s="43">
        <v>27.200000000000003</v>
      </c>
      <c r="I24" s="71">
        <v>0</v>
      </c>
      <c r="J24" s="134">
        <v>12.420000000000002</v>
      </c>
      <c r="K24" s="26">
        <f t="shared" si="0"/>
        <v>60.06</v>
      </c>
    </row>
    <row r="25" spans="1:11" s="113" customFormat="1" ht="12.75" customHeight="1">
      <c r="A25" s="94">
        <v>18</v>
      </c>
      <c r="B25" s="133" t="s">
        <v>313</v>
      </c>
      <c r="C25" s="133" t="s">
        <v>44</v>
      </c>
      <c r="D25" s="94">
        <v>2008</v>
      </c>
      <c r="E25" s="71">
        <v>0</v>
      </c>
      <c r="F25" s="34">
        <v>0</v>
      </c>
      <c r="G25" s="34">
        <v>0</v>
      </c>
      <c r="H25" s="71">
        <v>3.2</v>
      </c>
      <c r="I25" s="72">
        <v>17.999999999999996</v>
      </c>
      <c r="J25" s="134">
        <v>37.95</v>
      </c>
      <c r="K25" s="26">
        <f t="shared" si="0"/>
        <v>59.150000000000006</v>
      </c>
    </row>
    <row r="26" spans="1:11" s="113" customFormat="1" ht="12.75" customHeight="1">
      <c r="A26" s="94">
        <v>19</v>
      </c>
      <c r="B26" s="68" t="s">
        <v>314</v>
      </c>
      <c r="C26" s="68" t="s">
        <v>57</v>
      </c>
      <c r="D26" s="32">
        <v>2007</v>
      </c>
      <c r="E26" s="43">
        <v>0</v>
      </c>
      <c r="F26" s="43">
        <v>22</v>
      </c>
      <c r="G26" s="44">
        <v>34</v>
      </c>
      <c r="H26" s="34">
        <v>0</v>
      </c>
      <c r="I26" s="25">
        <v>0</v>
      </c>
      <c r="J26" s="29">
        <v>0</v>
      </c>
      <c r="K26" s="26">
        <f t="shared" si="0"/>
        <v>56</v>
      </c>
    </row>
    <row r="27" spans="1:11" s="113" customFormat="1" ht="12.75" customHeight="1">
      <c r="A27" s="94">
        <v>20</v>
      </c>
      <c r="B27" s="68" t="s">
        <v>257</v>
      </c>
      <c r="C27" s="41" t="s">
        <v>39</v>
      </c>
      <c r="D27" s="32">
        <v>2007</v>
      </c>
      <c r="E27" s="24">
        <v>5.7</v>
      </c>
      <c r="F27" s="34">
        <v>0</v>
      </c>
      <c r="G27" s="35">
        <v>6</v>
      </c>
      <c r="H27" s="34">
        <v>0</v>
      </c>
      <c r="I27" s="37">
        <v>17.46</v>
      </c>
      <c r="J27" s="35">
        <v>31.08</v>
      </c>
      <c r="K27" s="26">
        <f t="shared" si="0"/>
        <v>54.54</v>
      </c>
    </row>
    <row r="28" spans="1:11" s="113" customFormat="1" ht="12.75" customHeight="1">
      <c r="A28" s="94">
        <v>21</v>
      </c>
      <c r="B28" s="133" t="s">
        <v>271</v>
      </c>
      <c r="C28" s="133" t="s">
        <v>39</v>
      </c>
      <c r="D28" s="94">
        <v>2008</v>
      </c>
      <c r="E28" s="71">
        <v>31.39</v>
      </c>
      <c r="F28" s="34">
        <v>0</v>
      </c>
      <c r="G28" s="34">
        <v>0</v>
      </c>
      <c r="H28" s="71">
        <v>4</v>
      </c>
      <c r="I28" s="71">
        <v>0</v>
      </c>
      <c r="J28" s="134">
        <v>15.180000000000003</v>
      </c>
      <c r="K28" s="26">
        <f t="shared" si="0"/>
        <v>50.57000000000001</v>
      </c>
    </row>
    <row r="29" spans="1:11" s="113" customFormat="1" ht="12.75" customHeight="1">
      <c r="A29" s="94">
        <v>22</v>
      </c>
      <c r="B29" s="68" t="s">
        <v>315</v>
      </c>
      <c r="C29" s="68" t="s">
        <v>44</v>
      </c>
      <c r="D29" s="32">
        <v>2007</v>
      </c>
      <c r="E29" s="24">
        <v>8.55</v>
      </c>
      <c r="F29" s="24">
        <v>10</v>
      </c>
      <c r="G29" s="25">
        <v>14</v>
      </c>
      <c r="H29" s="34">
        <v>0</v>
      </c>
      <c r="I29" s="25">
        <v>0</v>
      </c>
      <c r="J29" s="25">
        <v>23.52</v>
      </c>
      <c r="K29" s="26">
        <f t="shared" si="0"/>
        <v>47.519999999999996</v>
      </c>
    </row>
    <row r="30" spans="1:11" s="113" customFormat="1" ht="12.75" customHeight="1">
      <c r="A30" s="94">
        <v>23</v>
      </c>
      <c r="B30" s="133" t="s">
        <v>260</v>
      </c>
      <c r="C30" s="133" t="s">
        <v>73</v>
      </c>
      <c r="D30" s="94">
        <v>2008</v>
      </c>
      <c r="E30" s="71">
        <v>2.19</v>
      </c>
      <c r="F30" s="34">
        <v>0</v>
      </c>
      <c r="G30" s="34">
        <v>0</v>
      </c>
      <c r="H30" s="71">
        <v>20.8</v>
      </c>
      <c r="I30" s="72">
        <v>21</v>
      </c>
      <c r="J30" s="134">
        <v>4.83</v>
      </c>
      <c r="K30" s="26">
        <f t="shared" si="0"/>
        <v>46.629999999999995</v>
      </c>
    </row>
    <row r="31" spans="1:11" ht="12.75" customHeight="1">
      <c r="A31" s="94">
        <v>24</v>
      </c>
      <c r="B31" s="133" t="s">
        <v>316</v>
      </c>
      <c r="C31" s="133" t="s">
        <v>105</v>
      </c>
      <c r="D31" s="94">
        <v>2008</v>
      </c>
      <c r="E31" s="71">
        <v>0</v>
      </c>
      <c r="F31" s="34">
        <v>0</v>
      </c>
      <c r="G31" s="34">
        <v>0</v>
      </c>
      <c r="H31" s="71">
        <v>0</v>
      </c>
      <c r="I31" s="72">
        <v>27.75</v>
      </c>
      <c r="J31" s="134">
        <v>17.94</v>
      </c>
      <c r="K31" s="26">
        <f t="shared" si="0"/>
        <v>45.69</v>
      </c>
    </row>
    <row r="32" spans="1:11" ht="12.75" customHeight="1">
      <c r="A32" s="94">
        <v>25</v>
      </c>
      <c r="B32" s="69" t="s">
        <v>276</v>
      </c>
      <c r="C32" s="69" t="s">
        <v>73</v>
      </c>
      <c r="D32" s="32">
        <v>2007</v>
      </c>
      <c r="E32" s="34">
        <v>20.9</v>
      </c>
      <c r="F32" s="34">
        <v>9</v>
      </c>
      <c r="G32" s="35">
        <v>7</v>
      </c>
      <c r="H32" s="34">
        <v>0</v>
      </c>
      <c r="I32" s="37">
        <v>13.58</v>
      </c>
      <c r="J32" s="35">
        <v>10.08</v>
      </c>
      <c r="K32" s="26">
        <f t="shared" si="0"/>
        <v>44.559999999999995</v>
      </c>
    </row>
    <row r="33" spans="1:11" ht="12.75" customHeight="1">
      <c r="A33" s="94">
        <v>26</v>
      </c>
      <c r="B33" s="133" t="s">
        <v>277</v>
      </c>
      <c r="C33" s="133" t="s">
        <v>73</v>
      </c>
      <c r="D33" s="94">
        <v>2008</v>
      </c>
      <c r="E33" s="71">
        <v>16.06</v>
      </c>
      <c r="F33" s="34">
        <v>0</v>
      </c>
      <c r="G33" s="34">
        <v>0</v>
      </c>
      <c r="H33" s="71">
        <v>22.4</v>
      </c>
      <c r="I33" s="72">
        <v>2.2499999999999996</v>
      </c>
      <c r="J33" s="29">
        <v>0</v>
      </c>
      <c r="K33" s="26">
        <f t="shared" si="0"/>
        <v>40.709999999999994</v>
      </c>
    </row>
    <row r="34" spans="1:11" ht="12.75" customHeight="1">
      <c r="A34" s="94">
        <v>27</v>
      </c>
      <c r="B34" s="133" t="s">
        <v>317</v>
      </c>
      <c r="C34" s="133" t="s">
        <v>39</v>
      </c>
      <c r="D34" s="94">
        <v>2008</v>
      </c>
      <c r="E34" s="71">
        <v>0</v>
      </c>
      <c r="F34" s="34">
        <v>0</v>
      </c>
      <c r="G34" s="34">
        <v>0</v>
      </c>
      <c r="H34" s="71">
        <v>14.4</v>
      </c>
      <c r="I34" s="72">
        <v>25.5</v>
      </c>
      <c r="J34" s="29">
        <v>0</v>
      </c>
      <c r="K34" s="26">
        <f t="shared" si="0"/>
        <v>39.9</v>
      </c>
    </row>
    <row r="35" spans="1:11" ht="12.75" customHeight="1">
      <c r="A35" s="94">
        <v>28</v>
      </c>
      <c r="B35" s="133" t="s">
        <v>318</v>
      </c>
      <c r="C35" s="133" t="s">
        <v>44</v>
      </c>
      <c r="D35" s="94">
        <v>2008</v>
      </c>
      <c r="E35" s="71">
        <v>0</v>
      </c>
      <c r="F35" s="34">
        <v>0</v>
      </c>
      <c r="G35" s="34">
        <v>0</v>
      </c>
      <c r="H35" s="71">
        <v>0</v>
      </c>
      <c r="I35" s="72">
        <v>5.999999999999999</v>
      </c>
      <c r="J35" s="134">
        <v>29.67</v>
      </c>
      <c r="K35" s="26">
        <f t="shared" si="0"/>
        <v>35.67</v>
      </c>
    </row>
    <row r="36" spans="1:11" ht="12.75" customHeight="1">
      <c r="A36" s="94">
        <v>29</v>
      </c>
      <c r="B36" s="133" t="s">
        <v>319</v>
      </c>
      <c r="C36" s="133" t="s">
        <v>33</v>
      </c>
      <c r="D36" s="94">
        <v>2008</v>
      </c>
      <c r="E36" s="71">
        <v>0</v>
      </c>
      <c r="F36" s="34">
        <v>0</v>
      </c>
      <c r="G36" s="34">
        <v>0</v>
      </c>
      <c r="H36" s="71">
        <v>17.6</v>
      </c>
      <c r="I36" s="72">
        <v>13.5</v>
      </c>
      <c r="J36" s="134">
        <v>3.45</v>
      </c>
      <c r="K36" s="26">
        <f t="shared" si="0"/>
        <v>34.550000000000004</v>
      </c>
    </row>
    <row r="37" spans="1:11" ht="12.75" customHeight="1">
      <c r="A37" s="94">
        <v>30</v>
      </c>
      <c r="B37" s="133" t="s">
        <v>289</v>
      </c>
      <c r="C37" s="133" t="s">
        <v>109</v>
      </c>
      <c r="D37" s="94">
        <v>2008</v>
      </c>
      <c r="E37" s="71">
        <v>11.68</v>
      </c>
      <c r="F37" s="34">
        <v>0</v>
      </c>
      <c r="G37" s="34">
        <v>0</v>
      </c>
      <c r="H37" s="71">
        <v>2.4000000000000004</v>
      </c>
      <c r="I37" s="72">
        <v>7.5</v>
      </c>
      <c r="J37" s="134">
        <v>11.04</v>
      </c>
      <c r="K37" s="26">
        <f t="shared" si="0"/>
        <v>30.22</v>
      </c>
    </row>
    <row r="38" spans="1:11" ht="12.75" customHeight="1">
      <c r="A38" s="94">
        <v>31</v>
      </c>
      <c r="B38" s="68" t="s">
        <v>320</v>
      </c>
      <c r="C38" s="68" t="s">
        <v>42</v>
      </c>
      <c r="D38" s="32">
        <v>2007</v>
      </c>
      <c r="E38" s="43">
        <v>0</v>
      </c>
      <c r="F38" s="43">
        <v>7</v>
      </c>
      <c r="G38" s="44">
        <v>2</v>
      </c>
      <c r="H38" s="34">
        <v>0</v>
      </c>
      <c r="I38" s="45">
        <v>11.64</v>
      </c>
      <c r="J38" s="44">
        <v>5.04</v>
      </c>
      <c r="K38" s="26">
        <f t="shared" si="0"/>
        <v>23.68</v>
      </c>
    </row>
    <row r="39" spans="1:11" ht="12.75" customHeight="1">
      <c r="A39" s="94">
        <v>32</v>
      </c>
      <c r="B39" s="133" t="s">
        <v>321</v>
      </c>
      <c r="C39" s="133" t="s">
        <v>97</v>
      </c>
      <c r="D39" s="94">
        <v>2008</v>
      </c>
      <c r="E39" s="71">
        <v>14.6</v>
      </c>
      <c r="F39" s="34">
        <v>0</v>
      </c>
      <c r="G39" s="34">
        <v>0</v>
      </c>
      <c r="H39" s="71">
        <v>0</v>
      </c>
      <c r="I39" s="71">
        <v>0</v>
      </c>
      <c r="J39" s="134">
        <v>6.210000000000001</v>
      </c>
      <c r="K39" s="26">
        <f t="shared" si="0"/>
        <v>20.810000000000002</v>
      </c>
    </row>
    <row r="40" spans="1:11" ht="12.75" customHeight="1">
      <c r="A40" s="94">
        <v>33</v>
      </c>
      <c r="B40" s="133" t="s">
        <v>273</v>
      </c>
      <c r="C40" s="133" t="s">
        <v>39</v>
      </c>
      <c r="D40" s="94">
        <v>2008</v>
      </c>
      <c r="E40" s="71">
        <v>13.14</v>
      </c>
      <c r="F40" s="34">
        <v>0</v>
      </c>
      <c r="G40" s="34">
        <v>0</v>
      </c>
      <c r="H40" s="71">
        <v>0</v>
      </c>
      <c r="I40" s="71">
        <v>0</v>
      </c>
      <c r="J40" s="134">
        <v>5.52</v>
      </c>
      <c r="K40" s="26">
        <f t="shared" si="0"/>
        <v>18.66</v>
      </c>
    </row>
    <row r="41" spans="1:11" ht="12.75" customHeight="1">
      <c r="A41" s="94">
        <v>34</v>
      </c>
      <c r="B41" s="69" t="s">
        <v>322</v>
      </c>
      <c r="C41" s="68" t="s">
        <v>33</v>
      </c>
      <c r="D41" s="32">
        <v>2007</v>
      </c>
      <c r="E41" s="34">
        <v>0</v>
      </c>
      <c r="F41" s="34">
        <v>0</v>
      </c>
      <c r="G41" s="34">
        <v>0</v>
      </c>
      <c r="H41" s="34">
        <v>0</v>
      </c>
      <c r="I41" s="37">
        <v>9.7</v>
      </c>
      <c r="J41" s="35">
        <v>8.4</v>
      </c>
      <c r="K41" s="26">
        <f t="shared" si="0"/>
        <v>18.1</v>
      </c>
    </row>
    <row r="42" spans="1:11" ht="12.75" customHeight="1">
      <c r="A42" s="94">
        <v>35</v>
      </c>
      <c r="B42" s="133" t="s">
        <v>301</v>
      </c>
      <c r="C42" s="133" t="s">
        <v>39</v>
      </c>
      <c r="D42" s="94">
        <v>2008</v>
      </c>
      <c r="E42" s="71">
        <v>0</v>
      </c>
      <c r="F42" s="34">
        <v>0</v>
      </c>
      <c r="G42" s="34">
        <v>0</v>
      </c>
      <c r="H42" s="71">
        <v>5.6</v>
      </c>
      <c r="I42" s="72">
        <v>8.999999999999998</v>
      </c>
      <c r="J42" s="134">
        <v>1.38</v>
      </c>
      <c r="K42" s="26">
        <f t="shared" si="0"/>
        <v>15.979999999999997</v>
      </c>
    </row>
    <row r="43" spans="1:11" ht="12.75" customHeight="1">
      <c r="A43" s="94">
        <v>36</v>
      </c>
      <c r="B43" s="68" t="s">
        <v>286</v>
      </c>
      <c r="C43" s="68" t="s">
        <v>42</v>
      </c>
      <c r="D43" s="94">
        <v>2008</v>
      </c>
      <c r="E43" s="24">
        <v>5.84</v>
      </c>
      <c r="F43" s="34">
        <v>0</v>
      </c>
      <c r="G43" s="34">
        <v>0</v>
      </c>
      <c r="H43" s="24">
        <v>9.600000000000001</v>
      </c>
      <c r="I43" s="71">
        <v>0</v>
      </c>
      <c r="J43" s="29">
        <v>0</v>
      </c>
      <c r="K43" s="26">
        <f t="shared" si="0"/>
        <v>15.440000000000001</v>
      </c>
    </row>
    <row r="44" spans="1:11" ht="12.75" customHeight="1">
      <c r="A44" s="94">
        <v>37</v>
      </c>
      <c r="B44" s="133" t="s">
        <v>323</v>
      </c>
      <c r="C44" s="133" t="s">
        <v>27</v>
      </c>
      <c r="D44" s="94">
        <v>2008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134">
        <v>13.8</v>
      </c>
      <c r="K44" s="26">
        <f t="shared" si="0"/>
        <v>13.8</v>
      </c>
    </row>
    <row r="45" spans="1:11" ht="12.75" customHeight="1">
      <c r="A45" s="94">
        <v>38</v>
      </c>
      <c r="B45" s="68" t="s">
        <v>287</v>
      </c>
      <c r="C45" s="68" t="s">
        <v>44</v>
      </c>
      <c r="D45" s="32">
        <v>2007</v>
      </c>
      <c r="E45" s="24">
        <v>9.5</v>
      </c>
      <c r="F45" s="34">
        <v>0</v>
      </c>
      <c r="G45" s="35">
        <v>4</v>
      </c>
      <c r="H45" s="34">
        <v>0</v>
      </c>
      <c r="I45" s="25">
        <v>0</v>
      </c>
      <c r="J45" s="29">
        <v>0</v>
      </c>
      <c r="K45" s="26">
        <f t="shared" si="0"/>
        <v>13.5</v>
      </c>
    </row>
    <row r="46" spans="1:11" ht="12.75" customHeight="1">
      <c r="A46" s="94">
        <v>39</v>
      </c>
      <c r="B46" s="69" t="s">
        <v>324</v>
      </c>
      <c r="C46" s="68" t="s">
        <v>42</v>
      </c>
      <c r="D46" s="32">
        <v>2007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25">
        <v>11.76</v>
      </c>
      <c r="K46" s="26">
        <f t="shared" si="0"/>
        <v>11.76</v>
      </c>
    </row>
    <row r="47" spans="1:11" ht="12.75" customHeight="1">
      <c r="A47" s="94">
        <v>40</v>
      </c>
      <c r="B47" s="30" t="s">
        <v>284</v>
      </c>
      <c r="C47" s="41" t="s">
        <v>117</v>
      </c>
      <c r="D47" s="32">
        <v>2007</v>
      </c>
      <c r="E47" s="24">
        <v>4.75</v>
      </c>
      <c r="F47" s="24">
        <v>6</v>
      </c>
      <c r="G47" s="34">
        <v>0</v>
      </c>
      <c r="H47" s="34">
        <v>0</v>
      </c>
      <c r="I47" s="25">
        <v>0</v>
      </c>
      <c r="J47" s="29">
        <v>0</v>
      </c>
      <c r="K47" s="26">
        <f t="shared" si="0"/>
        <v>10.75</v>
      </c>
    </row>
    <row r="48" spans="1:11" ht="12.75" customHeight="1">
      <c r="A48" s="94">
        <v>41</v>
      </c>
      <c r="B48" s="46" t="s">
        <v>325</v>
      </c>
      <c r="C48" s="46" t="s">
        <v>42</v>
      </c>
      <c r="D48" s="32">
        <v>2007</v>
      </c>
      <c r="E48" s="43">
        <v>0</v>
      </c>
      <c r="F48" s="43">
        <v>5</v>
      </c>
      <c r="G48" s="44">
        <v>3</v>
      </c>
      <c r="H48" s="34">
        <v>0</v>
      </c>
      <c r="I48" s="25">
        <v>0</v>
      </c>
      <c r="J48" s="29">
        <v>0</v>
      </c>
      <c r="K48" s="26">
        <f t="shared" si="0"/>
        <v>8</v>
      </c>
    </row>
    <row r="49" spans="1:11" ht="12.75" customHeight="1">
      <c r="A49" s="94">
        <v>42</v>
      </c>
      <c r="B49" s="133" t="s">
        <v>288</v>
      </c>
      <c r="C49" s="133" t="s">
        <v>35</v>
      </c>
      <c r="D49" s="94">
        <v>2008</v>
      </c>
      <c r="E49" s="71">
        <v>7.3</v>
      </c>
      <c r="F49" s="34">
        <v>0</v>
      </c>
      <c r="G49" s="34">
        <v>0</v>
      </c>
      <c r="H49" s="71">
        <v>0</v>
      </c>
      <c r="I49" s="71">
        <v>0</v>
      </c>
      <c r="J49" s="29">
        <v>0</v>
      </c>
      <c r="K49" s="26">
        <f t="shared" si="0"/>
        <v>7.3</v>
      </c>
    </row>
    <row r="50" spans="1:11" ht="12.75" customHeight="1">
      <c r="A50" s="94">
        <v>43</v>
      </c>
      <c r="B50" s="69" t="s">
        <v>297</v>
      </c>
      <c r="C50" s="68" t="s">
        <v>42</v>
      </c>
      <c r="D50" s="32">
        <v>2007</v>
      </c>
      <c r="E50" s="34">
        <v>0</v>
      </c>
      <c r="F50" s="34">
        <v>0</v>
      </c>
      <c r="G50" s="34">
        <v>0</v>
      </c>
      <c r="H50" s="34">
        <v>0</v>
      </c>
      <c r="I50" s="37">
        <v>3.88</v>
      </c>
      <c r="J50" s="35">
        <v>2.52</v>
      </c>
      <c r="K50" s="26">
        <f t="shared" si="0"/>
        <v>6.4</v>
      </c>
    </row>
    <row r="51" spans="1:11" ht="12.75" customHeight="1">
      <c r="A51" s="94">
        <v>44</v>
      </c>
      <c r="B51" s="69" t="s">
        <v>326</v>
      </c>
      <c r="C51" s="68" t="s">
        <v>44</v>
      </c>
      <c r="D51" s="32">
        <v>2007</v>
      </c>
      <c r="E51" s="34">
        <v>0</v>
      </c>
      <c r="F51" s="34">
        <v>0</v>
      </c>
      <c r="G51" s="34">
        <v>0</v>
      </c>
      <c r="H51" s="34">
        <v>0</v>
      </c>
      <c r="I51" s="37">
        <v>2.91</v>
      </c>
      <c r="J51" s="35">
        <v>3.36</v>
      </c>
      <c r="K51" s="26">
        <f t="shared" si="0"/>
        <v>6.27</v>
      </c>
    </row>
    <row r="52" spans="1:11" ht="12.75" customHeight="1">
      <c r="A52" s="94">
        <v>45</v>
      </c>
      <c r="B52" s="30" t="s">
        <v>269</v>
      </c>
      <c r="C52" s="41" t="s">
        <v>117</v>
      </c>
      <c r="D52" s="32">
        <v>2007</v>
      </c>
      <c r="E52" s="43">
        <v>0</v>
      </c>
      <c r="F52" s="43">
        <v>3</v>
      </c>
      <c r="G52" s="34">
        <v>0</v>
      </c>
      <c r="H52" s="34">
        <v>0</v>
      </c>
      <c r="I52" s="25">
        <v>0</v>
      </c>
      <c r="J52" s="29">
        <v>0</v>
      </c>
      <c r="K52" s="26">
        <f t="shared" si="0"/>
        <v>3</v>
      </c>
    </row>
    <row r="53" spans="1:11" ht="12.75" customHeight="1">
      <c r="A53" s="94">
        <v>46</v>
      </c>
      <c r="B53" s="133" t="s">
        <v>327</v>
      </c>
      <c r="C53" s="133" t="s">
        <v>109</v>
      </c>
      <c r="D53" s="94">
        <v>2008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134">
        <v>2.76</v>
      </c>
      <c r="K53" s="26">
        <f t="shared" si="0"/>
        <v>2.76</v>
      </c>
    </row>
    <row r="54" spans="1:11" ht="12.75" customHeight="1">
      <c r="A54" s="94">
        <v>47</v>
      </c>
      <c r="B54" s="69" t="s">
        <v>263</v>
      </c>
      <c r="C54" s="68" t="s">
        <v>86</v>
      </c>
      <c r="D54" s="32">
        <v>2007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25">
        <v>1.6800000000000002</v>
      </c>
      <c r="K54" s="26">
        <f t="shared" si="0"/>
        <v>1.6800000000000002</v>
      </c>
    </row>
    <row r="55" spans="1:11" ht="12.75" customHeight="1">
      <c r="A55" s="94">
        <v>48</v>
      </c>
      <c r="B55" s="133" t="s">
        <v>328</v>
      </c>
      <c r="C55" s="133" t="s">
        <v>33</v>
      </c>
      <c r="D55" s="94">
        <v>2008</v>
      </c>
      <c r="E55" s="71">
        <v>0</v>
      </c>
      <c r="F55" s="34">
        <v>0</v>
      </c>
      <c r="G55" s="34">
        <v>0</v>
      </c>
      <c r="H55" s="71">
        <v>1.6</v>
      </c>
      <c r="I55" s="71">
        <v>0</v>
      </c>
      <c r="J55" s="29">
        <v>0</v>
      </c>
      <c r="K55" s="26">
        <f t="shared" si="0"/>
        <v>1.6</v>
      </c>
    </row>
    <row r="56" spans="1:11" ht="12.75" customHeight="1">
      <c r="A56" s="94">
        <v>49</v>
      </c>
      <c r="B56" s="133" t="s">
        <v>329</v>
      </c>
      <c r="C56" s="133" t="s">
        <v>44</v>
      </c>
      <c r="D56" s="94">
        <v>2008</v>
      </c>
      <c r="E56" s="71">
        <v>0</v>
      </c>
      <c r="F56" s="34">
        <v>0</v>
      </c>
      <c r="G56" s="34">
        <v>0</v>
      </c>
      <c r="H56" s="71">
        <v>0</v>
      </c>
      <c r="I56" s="72">
        <v>1.4999999999999998</v>
      </c>
      <c r="J56" s="29">
        <v>0</v>
      </c>
      <c r="K56" s="26">
        <f t="shared" si="0"/>
        <v>1.4999999999999998</v>
      </c>
    </row>
    <row r="57" spans="1:11" ht="12.75" customHeight="1">
      <c r="A57" s="94">
        <v>49</v>
      </c>
      <c r="B57" s="133" t="s">
        <v>330</v>
      </c>
      <c r="C57" s="133" t="s">
        <v>109</v>
      </c>
      <c r="D57" s="94">
        <v>2008</v>
      </c>
      <c r="E57" s="71">
        <v>1.46</v>
      </c>
      <c r="F57" s="34">
        <v>0</v>
      </c>
      <c r="G57" s="34">
        <v>0</v>
      </c>
      <c r="H57" s="71">
        <v>0</v>
      </c>
      <c r="I57" s="71">
        <v>0</v>
      </c>
      <c r="J57" s="29">
        <v>0</v>
      </c>
      <c r="K57" s="26">
        <f t="shared" si="0"/>
        <v>1.46</v>
      </c>
    </row>
    <row r="58" spans="1:11" ht="12.75" customHeight="1">
      <c r="A58" s="94">
        <v>51</v>
      </c>
      <c r="B58" s="69" t="s">
        <v>265</v>
      </c>
      <c r="C58" s="68" t="s">
        <v>29</v>
      </c>
      <c r="D58" s="32">
        <v>2007</v>
      </c>
      <c r="E58" s="34">
        <v>0</v>
      </c>
      <c r="F58" s="34">
        <v>0</v>
      </c>
      <c r="G58" s="34">
        <v>0</v>
      </c>
      <c r="H58" s="34">
        <v>0</v>
      </c>
      <c r="I58" s="37">
        <v>1</v>
      </c>
      <c r="J58" s="29">
        <v>0</v>
      </c>
      <c r="K58" s="26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2021-12-30T11:33:01Z</dcterms:modified>
  <cp:category/>
  <cp:version/>
  <cp:contentType/>
  <cp:contentStatus/>
  <cp:revision>3361</cp:revision>
</cp:coreProperties>
</file>